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(2023-2024)\Меню\Ноябрь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<sst xmlns="http://schemas.openxmlformats.org/spreadsheetml/2006/main" count="54" uniqueCount="53">
  <si>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</si>
  <si>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</si>
  <si>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</si>
  <si>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</si>
  <si>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</si>
  <si>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</si>
  <si>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</si>
  <si>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</si>
  <si>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</si>
  <si>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</si>
  <si>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</si>
  <si>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</si>
  <si>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</si>
  <si>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</si>
  <si>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</si>
  <si>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</si>
  <si>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</si>
  <si>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пром.произ</t>
  </si>
  <si>
    <t>Хлеб пшеничный йодированный в/с</t>
  </si>
  <si>
    <t>Завтрак 2</t>
  </si>
  <si>
    <t>фрукты</t>
  </si>
  <si>
    <t>-</t>
  </si>
  <si>
    <t>Обед</t>
  </si>
  <si>
    <t>Закуска</t>
  </si>
  <si>
    <t>ТК № 985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</si>
  <si>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</si>
  <si>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</si>
  <si>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</si>
  <si>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</si>
  <si>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</si>
  <si>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</si>
  <si>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</si>
  <si>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ТК № 217</t>
  </si>
  <si>
    <t>Каша рисовая вязкая с маслом170/10 (крупа рисовая, молоко сухое 25%, сахар-песок, соль йодированная, масло сливочное)</t>
  </si>
  <si>
    <t>бутерброд</t>
  </si>
  <si>
    <t>ТК № 72/1</t>
  </si>
  <si>
    <t>Бутерброд с повидлом30/25 (хлеб,повидло)</t>
  </si>
  <si>
    <t>ТК № 465</t>
  </si>
  <si>
    <t>Кофейный напиток (кофейный напиток, молоко , сахар-песок)</t>
  </si>
  <si>
    <t>200</t>
  </si>
  <si>
    <t>фрукт</t>
  </si>
  <si>
    <t>ТК № 82</t>
  </si>
  <si>
    <t>(Фрукты свежие (груша)</t>
  </si>
  <si>
    <t>150</t>
  </si>
  <si>
    <t>Закуска порционная (кукуруза консервированная)</t>
  </si>
  <si>
    <t>ТК № 120</t>
  </si>
  <si>
    <t>Уха "Рыбацкая"165/35 (картофель, лук репчатый, масло сливочное, соль йодированная, горбуша отварная)</t>
  </si>
  <si>
    <t>ТТК № 310</t>
  </si>
  <si>
    <t>Котлета из говядины и свинины с соусом красным основным 70/30 (свинина, говядина, хлеб пшеничный, молоко, сухари панировочные, соль йодированная, масло подсолнечное, соус красный основной)</t>
  </si>
  <si>
    <t>ТК № 256</t>
  </si>
  <si>
    <t>Макаронные изделия отварные (макаронные изделия, масло сливочное, соль йодированная)</t>
  </si>
  <si>
    <t>ТК № 460/1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</si>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</sst>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\ _₽"/>
    <numFmt numFmtId="165" formatCode="dd\.mm\.yyyy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85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65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5" fillId="4" borderId="10" xfId="0" applyFont="1" applyFill="1" applyBorder="1" applyAlignment="1">
      <alignment vertical="top"/>
    </xf>
    <xf numFmtId="0" fontId="8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1" xfId="0" applyFont="1" applyFill="1" applyBorder="1"/>
    <xf numFmtId="0" fontId="7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2" fontId="8" fillId="4" borderId="2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/>
    </xf>
    <xf numFmtId="2" fontId="9" fillId="4" borderId="12" xfId="0" applyNumberFormat="1" applyFont="1" applyFill="1" applyBorder="1" applyAlignment="1">
      <alignment horizontal="center" vertical="center" wrapText="1"/>
    </xf>
    <xf numFmtId="2" fontId="9" fillId="4" borderId="2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11" fillId="4" borderId="12" xfId="0" applyFont="1" applyFill="1" applyBorder="1"/>
    <xf numFmtId="0" fontId="12" fillId="4" borderId="12" xfId="0" applyFont="1" applyFill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vertical="center"/>
    </xf>
    <xf numFmtId="2" fontId="14" fillId="4" borderId="12" xfId="3" applyNumberFormat="1" applyFont="1" applyFill="1" applyBorder="1" applyAlignment="1">
      <alignment horizontal="center" vertical="center"/>
    </xf>
    <xf numFmtId="2" fontId="14" fillId="4" borderId="22" xfId="3" applyNumberFormat="1" applyFont="1" applyFill="1" applyBorder="1" applyAlignment="1">
      <alignment horizontal="center" vertical="center"/>
    </xf>
    <xf numFmtId="0" fontId="5" fillId="4" borderId="13" xfId="0" applyFont="1" applyFill="1" applyBorder="1"/>
    <xf numFmtId="0" fontId="5" fillId="4" borderId="14" xfId="0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3" fillId="4" borderId="14" xfId="0" applyFont="1" applyFill="1" applyBorder="1"/>
    <xf numFmtId="0" fontId="12" fillId="4" borderId="14" xfId="0" applyFont="1" applyFill="1" applyBorder="1" applyAlignment="1">
      <alignment horizontal="center" vertical="center" wrapText="1"/>
    </xf>
    <xf numFmtId="164" fontId="13" fillId="4" borderId="14" xfId="0" applyNumberFormat="1" applyFont="1" applyFill="1" applyBorder="1" applyAlignment="1">
      <alignment horizontal="center" vertical="center"/>
    </xf>
    <xf numFmtId="2" fontId="14" fillId="4" borderId="14" xfId="3" applyNumberFormat="1" applyFont="1" applyFill="1" applyBorder="1" applyAlignment="1">
      <alignment horizontal="center" vertical="center"/>
    </xf>
    <xf numFmtId="2" fontId="14" fillId="4" borderId="23" xfId="3" applyNumberFormat="1" applyFont="1" applyFill="1" applyBorder="1" applyAlignment="1">
      <alignment horizontal="center" vertical="center"/>
    </xf>
    <xf numFmtId="0" fontId="5" fillId="4" borderId="15" xfId="0" applyFont="1" applyFill="1" applyBorder="1"/>
    <xf numFmtId="0" fontId="8" fillId="4" borderId="16" xfId="0" applyFont="1" applyFill="1" applyBorder="1" applyAlignment="1">
      <alignment horizontal="center" vertical="center" wrapText="1"/>
    </xf>
    <xf numFmtId="49" fontId="15" fillId="4" borderId="16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49" fontId="15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/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49" fontId="15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8" xfId="0" applyNumberFormat="1" applyFont="1" applyFill="1" applyBorder="1" applyAlignment="1" applyProtection="1">
      <alignment horizontal="center" vertical="center"/>
      <protection locked="0"/>
    </xf>
    <xf numFmtId="164" fontId="8" fillId="4" borderId="18" xfId="0" applyNumberFormat="1" applyFont="1" applyFill="1" applyBorder="1" applyAlignment="1">
      <alignment horizontal="center" vertical="center"/>
    </xf>
    <xf numFmtId="1" fontId="8" fillId="4" borderId="25" xfId="0" applyNumberFormat="1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left" vertical="center" wrapText="1"/>
    </xf>
    <xf numFmtId="2" fontId="9" fillId="4" borderId="6" xfId="0" applyNumberFormat="1" applyFont="1" applyFill="1" applyBorder="1" applyAlignment="1">
      <alignment horizontal="center" vertical="center"/>
    </xf>
    <xf numFmtId="2" fontId="9" fillId="4" borderId="1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2" fontId="9" fillId="4" borderId="2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wrapText="1"/>
    </xf>
    <xf numFmtId="0" fontId="11" fillId="4" borderId="14" xfId="0" applyFont="1" applyFill="1" applyBorder="1"/>
    <xf numFmtId="2" fontId="12" fillId="4" borderId="14" xfId="0" applyNumberFormat="1" applyFont="1" applyFill="1" applyBorder="1" applyAlignment="1">
      <alignment horizontal="center" vertical="center" wrapText="1"/>
    </xf>
    <xf numFmtId="2" fontId="12" fillId="4" borderId="23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wrapText="1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2"/>
  <sheetViews>
    <sheetView showGridLines="0" showRowColHeaders="0" tabSelected="1" workbookViewId="0">
      <selection activeCell="B4" sqref="B4:C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79" t="s">
        <v>1</v>
      </c>
      <c r="C1" s="80"/>
      <c r="D1" s="81"/>
      <c r="E1" s="2" t="s">
        <v>2</v>
      </c>
      <c r="F1" s="3"/>
      <c r="G1" s="2"/>
      <c r="H1" s="2"/>
      <c r="I1" s="2" t="s">
        <v>3</v>
      </c>
      <c r="J1" s="12">
        <v>45257</v>
      </c>
      <c r="K1" s="11"/>
      <c r="L1" s="13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4"/>
      <c r="K2" s="11"/>
      <c r="L2" s="11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5" t="s">
        <v>13</v>
      </c>
      <c r="K3" s="11"/>
      <c r="L3" s="11"/>
    </row>
    <row r="4" spans="1:12" ht="38.25">
      <c r="A4" s="16" t="s">
        <v>14</v>
      </c>
      <c r="B4" s="82" t="s">
        <v>15</v>
      </c>
      <c r="C4" s="76" t="s">
        <v>32</v>
      </c>
      <c r="D4" s="17" t="s">
        <v>33</v>
      </c>
      <c r="E4" s="18">
        <v>180</v>
      </c>
      <c r="F4" s="19">
        <v>29</v>
      </c>
      <c r="G4" s="18">
        <v>5.6836159999999998</v>
      </c>
      <c r="H4" s="20">
        <v>9.6324799999999993</v>
      </c>
      <c r="I4" s="20">
        <v>36.409827999999997</v>
      </c>
      <c r="J4" s="21">
        <v>255.06</v>
      </c>
      <c r="K4" s="11"/>
      <c r="L4" s="11"/>
    </row>
    <row r="5" spans="1:12" ht="22.5">
      <c r="A5" s="22"/>
      <c r="B5" s="83" t="s">
        <v>34</v>
      </c>
      <c r="C5" s="23" t="s">
        <v>35</v>
      </c>
      <c r="D5" s="24" t="s">
        <v>36</v>
      </c>
      <c r="E5" s="25">
        <v>55</v>
      </c>
      <c r="F5" s="26">
        <v>11</v>
      </c>
      <c r="G5" s="27">
        <v>4.5750000000000002</v>
      </c>
      <c r="H5" s="27">
        <v>1.095</v>
      </c>
      <c r="I5" s="27">
        <v>30.87</v>
      </c>
      <c r="J5" s="28">
        <v>151.87</v>
      </c>
      <c r="K5" s="11"/>
      <c r="L5" s="11"/>
    </row>
    <row r="6" spans="1:12" ht="25.5">
      <c r="A6" s="22"/>
      <c r="B6" s="83" t="s">
        <v>16</v>
      </c>
      <c r="C6" s="23" t="s">
        <v>37</v>
      </c>
      <c r="D6" s="29" t="s">
        <v>38</v>
      </c>
      <c r="E6" s="30" t="s">
        <v>39</v>
      </c>
      <c r="F6" s="31">
        <v>15</v>
      </c>
      <c r="G6" s="32">
        <v>2.0163000000000002</v>
      </c>
      <c r="H6" s="32">
        <v>1.7336</v>
      </c>
      <c r="I6" s="32">
        <v>14.42441</v>
      </c>
      <c r="J6" s="33">
        <v>81.36</v>
      </c>
      <c r="K6" s="11"/>
      <c r="L6" s="11"/>
    </row>
    <row r="7" spans="1:12">
      <c r="A7" s="22"/>
      <c r="B7" s="83" t="s">
        <v>40</v>
      </c>
      <c r="C7" s="23" t="s">
        <v>41</v>
      </c>
      <c r="D7" s="29" t="s">
        <v>42</v>
      </c>
      <c r="E7" s="30" t="s">
        <v>43</v>
      </c>
      <c r="F7" s="26">
        <v>30</v>
      </c>
      <c r="G7" s="34">
        <v>0.6</v>
      </c>
      <c r="H7" s="34">
        <v>0.45</v>
      </c>
      <c r="I7" s="34">
        <v>15.45</v>
      </c>
      <c r="J7" s="35">
        <v>70.5</v>
      </c>
      <c r="K7" s="11"/>
      <c r="L7" s="11"/>
    </row>
    <row r="8" spans="1:12">
      <c r="A8" s="22"/>
      <c r="B8" s="84"/>
      <c r="C8" s="77"/>
      <c r="D8" s="36"/>
      <c r="E8" s="37">
        <f>E7+E6+E5+E4</f>
        <v>585</v>
      </c>
      <c r="F8" s="38">
        <f t="shared" ref="F8:J8" si="0">SUM(F4:F7)</f>
        <v>85</v>
      </c>
      <c r="G8" s="39">
        <f t="shared" si="0"/>
        <v>12.874916000000001</v>
      </c>
      <c r="H8" s="39">
        <f t="shared" si="0"/>
        <v>12.911079999999998</v>
      </c>
      <c r="I8" s="39">
        <f t="shared" si="0"/>
        <v>97.154237999999992</v>
      </c>
      <c r="J8" s="40">
        <f t="shared" si="0"/>
        <v>558.79</v>
      </c>
      <c r="K8" s="11"/>
      <c r="L8" s="11"/>
    </row>
    <row r="9" spans="1:12" ht="15.75" thickBot="1">
      <c r="A9" s="41"/>
      <c r="B9" s="42"/>
      <c r="C9" s="43"/>
      <c r="D9" s="44"/>
      <c r="E9" s="45"/>
      <c r="F9" s="46"/>
      <c r="G9" s="47"/>
      <c r="H9" s="47"/>
      <c r="I9" s="47"/>
      <c r="J9" s="48"/>
      <c r="K9" s="11"/>
      <c r="L9" s="11"/>
    </row>
    <row r="10" spans="1:12">
      <c r="A10" s="49" t="s">
        <v>19</v>
      </c>
      <c r="B10" s="50" t="s">
        <v>20</v>
      </c>
      <c r="C10" s="50" t="s">
        <v>21</v>
      </c>
      <c r="D10" s="51"/>
      <c r="E10" s="50"/>
      <c r="F10" s="50"/>
      <c r="G10" s="50"/>
      <c r="H10" s="50"/>
      <c r="I10" s="50"/>
      <c r="J10" s="52"/>
      <c r="K10" s="11"/>
      <c r="L10" s="11"/>
    </row>
    <row r="11" spans="1:12">
      <c r="A11" s="22"/>
      <c r="B11" s="53"/>
      <c r="C11" s="53"/>
      <c r="D11" s="54"/>
      <c r="E11" s="55"/>
      <c r="F11" s="56"/>
      <c r="G11" s="55"/>
      <c r="H11" s="55"/>
      <c r="I11" s="55"/>
      <c r="J11" s="57"/>
      <c r="K11" s="11"/>
      <c r="L11" s="11"/>
    </row>
    <row r="12" spans="1:12" ht="15.75" thickBot="1">
      <c r="A12" s="58"/>
      <c r="B12" s="59"/>
      <c r="C12" s="59"/>
      <c r="D12" s="60"/>
      <c r="E12" s="61"/>
      <c r="F12" s="62"/>
      <c r="G12" s="61"/>
      <c r="H12" s="61"/>
      <c r="I12" s="61"/>
      <c r="J12" s="63"/>
      <c r="K12" s="11"/>
      <c r="L12" s="11"/>
    </row>
    <row r="13" spans="1:12" ht="25.5">
      <c r="A13" s="16" t="s">
        <v>22</v>
      </c>
      <c r="B13" s="82" t="s">
        <v>23</v>
      </c>
      <c r="C13" s="76" t="s">
        <v>24</v>
      </c>
      <c r="D13" s="64" t="s">
        <v>44</v>
      </c>
      <c r="E13" s="18">
        <v>60</v>
      </c>
      <c r="F13" s="19">
        <v>12.5</v>
      </c>
      <c r="G13" s="65">
        <v>0.96</v>
      </c>
      <c r="H13" s="65">
        <v>0.24</v>
      </c>
      <c r="I13" s="65">
        <v>8.58</v>
      </c>
      <c r="J13" s="66">
        <v>41.4</v>
      </c>
      <c r="K13" s="11"/>
      <c r="L13" s="11"/>
    </row>
    <row r="14" spans="1:12" ht="38.25">
      <c r="A14" s="67"/>
      <c r="B14" s="83" t="s">
        <v>25</v>
      </c>
      <c r="C14" s="23" t="s">
        <v>45</v>
      </c>
      <c r="D14" s="24" t="s">
        <v>46</v>
      </c>
      <c r="E14" s="34">
        <v>200</v>
      </c>
      <c r="F14" s="26">
        <v>22</v>
      </c>
      <c r="G14" s="34">
        <v>10.30616</v>
      </c>
      <c r="H14" s="34">
        <v>5.3841919999999996</v>
      </c>
      <c r="I14" s="34">
        <v>14.296828</v>
      </c>
      <c r="J14" s="68">
        <v>146.87</v>
      </c>
      <c r="K14" s="11"/>
      <c r="L14" s="11"/>
    </row>
    <row r="15" spans="1:12" ht="63.75">
      <c r="A15" s="67"/>
      <c r="B15" s="83" t="s">
        <v>26</v>
      </c>
      <c r="C15" s="23" t="s">
        <v>47</v>
      </c>
      <c r="D15" s="24" t="s">
        <v>48</v>
      </c>
      <c r="E15" s="25">
        <v>100</v>
      </c>
      <c r="F15" s="26">
        <v>52</v>
      </c>
      <c r="G15" s="34">
        <v>12.174811</v>
      </c>
      <c r="H15" s="34">
        <v>18.198722</v>
      </c>
      <c r="I15" s="34">
        <v>14.1294825</v>
      </c>
      <c r="J15" s="68">
        <v>269</v>
      </c>
      <c r="K15" s="11"/>
      <c r="L15" s="11"/>
    </row>
    <row r="16" spans="1:12" ht="25.5">
      <c r="A16" s="67"/>
      <c r="B16" s="83" t="s">
        <v>27</v>
      </c>
      <c r="C16" s="23" t="s">
        <v>49</v>
      </c>
      <c r="D16" s="29" t="s">
        <v>50</v>
      </c>
      <c r="E16" s="69">
        <v>150</v>
      </c>
      <c r="F16" s="26">
        <v>8</v>
      </c>
      <c r="G16" s="32">
        <v>5.3051250000000003</v>
      </c>
      <c r="H16" s="32">
        <v>3.9320819999999999</v>
      </c>
      <c r="I16" s="32">
        <v>32.733041249999999</v>
      </c>
      <c r="J16" s="70">
        <v>187.5</v>
      </c>
      <c r="K16" s="11"/>
      <c r="L16" s="11"/>
    </row>
    <row r="17" spans="1:12" ht="22.5">
      <c r="A17" s="22"/>
      <c r="B17" s="83" t="s">
        <v>28</v>
      </c>
      <c r="C17" s="23" t="s">
        <v>51</v>
      </c>
      <c r="D17" s="29" t="s">
        <v>52</v>
      </c>
      <c r="E17" s="69">
        <v>180</v>
      </c>
      <c r="F17" s="26">
        <v>4</v>
      </c>
      <c r="G17" s="71">
        <v>1.3958999999999999</v>
      </c>
      <c r="H17" s="71">
        <v>1.030392</v>
      </c>
      <c r="I17" s="71">
        <v>1.9983599999999999</v>
      </c>
      <c r="J17" s="35">
        <v>26.1</v>
      </c>
      <c r="K17" s="11"/>
      <c r="L17" s="11"/>
    </row>
    <row r="18" spans="1:12" ht="22.5">
      <c r="A18" s="22"/>
      <c r="B18" s="83" t="s">
        <v>29</v>
      </c>
      <c r="C18" s="23" t="s">
        <v>17</v>
      </c>
      <c r="D18" s="29" t="s">
        <v>18</v>
      </c>
      <c r="E18" s="69">
        <v>45</v>
      </c>
      <c r="F18" s="26">
        <v>4</v>
      </c>
      <c r="G18" s="32">
        <v>3.37</v>
      </c>
      <c r="H18" s="32">
        <v>0.45</v>
      </c>
      <c r="I18" s="32">
        <v>22.95</v>
      </c>
      <c r="J18" s="33">
        <v>112.5</v>
      </c>
      <c r="K18" s="11"/>
      <c r="L18" s="11"/>
    </row>
    <row r="19" spans="1:12" ht="22.5">
      <c r="A19" s="22"/>
      <c r="B19" s="83" t="s">
        <v>30</v>
      </c>
      <c r="C19" s="23" t="s">
        <v>17</v>
      </c>
      <c r="D19" s="29" t="s">
        <v>31</v>
      </c>
      <c r="E19" s="69">
        <v>40</v>
      </c>
      <c r="F19" s="32">
        <v>2.5</v>
      </c>
      <c r="G19" s="32">
        <v>2.64</v>
      </c>
      <c r="H19" s="32">
        <v>0.48</v>
      </c>
      <c r="I19" s="32">
        <v>15.84</v>
      </c>
      <c r="J19" s="33">
        <v>79.2</v>
      </c>
      <c r="K19" s="11"/>
      <c r="L19" s="11"/>
    </row>
    <row r="20" spans="1:12" ht="15.75" thickBot="1">
      <c r="A20" s="41"/>
      <c r="B20" s="78"/>
      <c r="C20" s="72"/>
      <c r="D20" s="73"/>
      <c r="E20" s="45">
        <f t="shared" ref="E20:J20" si="1">SUM(E13:E19)</f>
        <v>775</v>
      </c>
      <c r="F20" s="46">
        <f t="shared" si="1"/>
        <v>105</v>
      </c>
      <c r="G20" s="74">
        <f t="shared" si="1"/>
        <v>36.151995999999997</v>
      </c>
      <c r="H20" s="74">
        <f t="shared" si="1"/>
        <v>29.715388000000001</v>
      </c>
      <c r="I20" s="74">
        <f t="shared" si="1"/>
        <v>110.52771175000001</v>
      </c>
      <c r="J20" s="75">
        <f t="shared" si="1"/>
        <v>862.57</v>
      </c>
      <c r="K20" s="11"/>
      <c r="L20" s="11"/>
    </row>
    <row r="21" spans="1:12">
      <c r="A21" s="9"/>
      <c r="B21" s="10"/>
      <c r="C21" s="10"/>
      <c r="D21" s="9"/>
      <c r="E21" s="9"/>
      <c r="F21" s="9"/>
      <c r="G21" s="9"/>
      <c r="H21" s="9"/>
      <c r="I21" s="9"/>
      <c r="J21" s="9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2023-11-20T03:59:47Z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