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(2023-2024)\Меню\Ноябрь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<sst xmlns="http://schemas.openxmlformats.org/spreadsheetml/2006/main" count="52" uniqueCount="46">
  <si>
    <t>Школа</t>
  </si>
  <si>
    <t>МАОУ "СОШ № 41 им. И.Н. Баторова" г. Улан-Удэ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</si>
  <si>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</si>
  <si>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</si>
  <si>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</si>
  <si>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</si>
  <si>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</si>
  <si>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</si>
  <si>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</si>
  <si>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</si>
  <si>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</si>
  <si>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</si>
  <si>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</si>
  <si>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</si>
  <si>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</si>
  <si>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</si>
  <si>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</si>
  <si>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ТК № 461</t>
  </si>
  <si>
    <t>Чай Каркаде (чай-заварка каркаде, сахар-песок)</t>
  </si>
  <si>
    <t>пром.произ</t>
  </si>
  <si>
    <t>Хлеб пшеничный йодированный в/с</t>
  </si>
  <si>
    <t>Завтрак 2</t>
  </si>
  <si>
    <t>фрукты</t>
  </si>
  <si>
    <t>-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</si>
  <si>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</si>
  <si>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</si>
  <si>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</si>
  <si>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</si>
  <si>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</si>
  <si>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</si>
  <si>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</si>
  <si>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ржаной</t>
  </si>
  <si>
    <t>ТК №348</t>
  </si>
  <si>
    <t>Тефтели мясные  (паровые)70/30 с соусом красным основным (говядина, свинина, лук репчатый, хлеб пшеничный, соль йодированная, соус красный основной)</t>
  </si>
  <si>
    <t>ТК № 207</t>
  </si>
  <si>
    <t>Каша перловая рассыпчатая (крупа перловая, масло сливочное, соль йодированная)</t>
  </si>
  <si>
    <t>ТК №459</t>
  </si>
  <si>
    <t>Чай с лимоном (чай-заварка, сахар-песок, лимон)200/4</t>
  </si>
  <si>
    <t>сок</t>
  </si>
  <si>
    <t>Сок фруктовый в потребительской упаковке</t>
  </si>
  <si>
    <t>ТК №1</t>
  </si>
  <si>
    <t>Салат из капусты белокочанной (капуста белокочанная, морковь, лук репчатый, масло подсолнечное, соль йодиованная)</t>
  </si>
  <si>
    <t>ТК № 127</t>
  </si>
  <si>
    <t>Суп гороховый с гренками и фаршем180/10/10 (горох,  морковь, лук репчатый, масло подсолнечное, масло сливочное, соль йодированная, гренки пшеничные, фарш говяжий)</t>
  </si>
  <si>
    <t>ТК № 330</t>
  </si>
  <si>
    <t>Плов из говядины 50/150 (мясо говядины, масло подсолнечное, морковь, лук репчатый, томат паста, рис, соль йодированная)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</si>
</sst>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#\ ##0.00\ _₽"/>
    <numFmt numFmtId="169" formatCode="dd\.mm\.yyyy"/>
  </numFmts>
  <fonts count="16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0"/>
      <name val="Arial"/>
      <charset val="204"/>
    </font>
    <font>
      <sz val="11"/>
      <color theme="1"/>
      <name val="Calibri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3" fillId="0" borderId="0"/>
  </cellStyleXfs>
  <cellXfs count="87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1" fillId="2" borderId="0" xfId="0" applyFont="1" applyFill="1"/>
    <xf numFmtId="169" fontId="1" fillId="3" borderId="19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20" xfId="0" applyFont="1" applyFill="1" applyBorder="1"/>
    <xf numFmtId="0" fontId="1" fillId="2" borderId="21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5" fillId="4" borderId="10" xfId="0" applyFont="1" applyFill="1" applyBorder="1" applyAlignment="1">
      <alignment vertical="top"/>
    </xf>
    <xf numFmtId="0" fontId="5" fillId="4" borderId="11" xfId="0" applyFont="1" applyFill="1" applyBorder="1"/>
    <xf numFmtId="0" fontId="5" fillId="4" borderId="13" xfId="0" applyFont="1" applyFill="1" applyBorder="1"/>
    <xf numFmtId="0" fontId="5" fillId="4" borderId="15" xfId="0" applyFont="1" applyFill="1" applyBorder="1"/>
    <xf numFmtId="0" fontId="8" fillId="4" borderId="16" xfId="0" applyFont="1" applyFill="1" applyBorder="1" applyAlignment="1">
      <alignment horizontal="center" vertical="center" wrapText="1"/>
    </xf>
    <xf numFmtId="49" fontId="13" fillId="4" borderId="16" xfId="0" applyNumberFormat="1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49" fontId="13" fillId="4" borderId="12" xfId="0" applyNumberFormat="1" applyFont="1" applyFill="1" applyBorder="1" applyAlignment="1" applyProtection="1">
      <alignment horizontal="center" vertical="center" wrapText="1"/>
      <protection locked="0"/>
    </xf>
    <xf numFmtId="1" fontId="8" fillId="4" borderId="12" xfId="0" applyNumberFormat="1" applyFont="1" applyFill="1" applyBorder="1" applyAlignment="1" applyProtection="1">
      <alignment horizontal="center" vertical="center"/>
      <protection locked="0"/>
    </xf>
    <xf numFmtId="2" fontId="8" fillId="4" borderId="12" xfId="0" applyNumberFormat="1" applyFont="1" applyFill="1" applyBorder="1" applyAlignment="1" applyProtection="1">
      <alignment horizontal="center" vertical="center"/>
      <protection locked="0"/>
    </xf>
    <xf numFmtId="1" fontId="8" fillId="4" borderId="22" xfId="0" applyNumberFormat="1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/>
    <xf numFmtId="0" fontId="8" fillId="4" borderId="18" xfId="0" applyFont="1" applyFill="1" applyBorder="1" applyAlignment="1" applyProtection="1">
      <alignment horizontal="center" vertical="center" wrapText="1"/>
      <protection locked="0"/>
    </xf>
    <xf numFmtId="49" fontId="13" fillId="4" borderId="18" xfId="0" applyNumberFormat="1" applyFont="1" applyFill="1" applyBorder="1" applyAlignment="1" applyProtection="1">
      <alignment horizontal="center" vertical="center" wrapText="1"/>
      <protection locked="0"/>
    </xf>
    <xf numFmtId="1" fontId="8" fillId="4" borderId="18" xfId="0" applyNumberFormat="1" applyFont="1" applyFill="1" applyBorder="1" applyAlignment="1" applyProtection="1">
      <alignment horizontal="center" vertical="center"/>
      <protection locked="0"/>
    </xf>
    <xf numFmtId="168" fontId="8" fillId="4" borderId="18" xfId="0" applyNumberFormat="1" applyFont="1" applyFill="1" applyBorder="1" applyAlignment="1">
      <alignment horizontal="center" vertical="center"/>
    </xf>
    <xf numFmtId="1" fontId="8" fillId="4" borderId="25" xfId="0" applyNumberFormat="1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 wrapText="1"/>
    </xf>
    <xf numFmtId="0" fontId="11" fillId="4" borderId="14" xfId="0" applyFont="1" applyFill="1" applyBorder="1"/>
    <xf numFmtId="0" fontId="15" fillId="4" borderId="14" xfId="0" applyFont="1" applyFill="1" applyBorder="1" applyAlignment="1">
      <alignment horizontal="center" vertical="center" wrapText="1"/>
    </xf>
    <xf numFmtId="168" fontId="12" fillId="4" borderId="14" xfId="0" applyNumberFormat="1" applyFont="1" applyFill="1" applyBorder="1" applyAlignment="1">
      <alignment horizontal="center" vertical="center"/>
    </xf>
    <xf numFmtId="2" fontId="15" fillId="4" borderId="14" xfId="0" applyNumberFormat="1" applyFont="1" applyFill="1" applyBorder="1" applyAlignment="1">
      <alignment horizontal="center" vertical="center" wrapText="1"/>
    </xf>
    <xf numFmtId="2" fontId="15" fillId="4" borderId="23" xfId="0" applyNumberFormat="1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left" vertical="center" wrapText="1"/>
    </xf>
    <xf numFmtId="168" fontId="5" fillId="4" borderId="12" xfId="0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center" vertical="center" wrapText="1"/>
    </xf>
    <xf numFmtId="2" fontId="9" fillId="4" borderId="12" xfId="0" applyNumberFormat="1" applyFont="1" applyFill="1" applyBorder="1" applyAlignment="1">
      <alignment horizontal="center" vertical="center" wrapText="1"/>
    </xf>
    <xf numFmtId="2" fontId="9" fillId="4" borderId="22" xfId="0" applyNumberFormat="1" applyFont="1" applyFill="1" applyBorder="1" applyAlignment="1">
      <alignment horizontal="center" vertical="center" wrapText="1"/>
    </xf>
    <xf numFmtId="168" fontId="5" fillId="4" borderId="12" xfId="0" applyNumberFormat="1" applyFont="1" applyFill="1" applyBorder="1" applyAlignment="1">
      <alignment horizontal="center"/>
    </xf>
    <xf numFmtId="2" fontId="9" fillId="4" borderId="22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left" vertical="center"/>
    </xf>
    <xf numFmtId="2" fontId="8" fillId="4" borderId="12" xfId="3" applyNumberFormat="1" applyFont="1" applyFill="1" applyBorder="1" applyAlignment="1">
      <alignment horizontal="center" vertical="center"/>
    </xf>
    <xf numFmtId="2" fontId="8" fillId="4" borderId="22" xfId="3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left" vertical="center" wrapText="1"/>
    </xf>
    <xf numFmtId="0" fontId="8" fillId="4" borderId="12" xfId="3" applyFont="1" applyFill="1" applyBorder="1" applyAlignment="1">
      <alignment horizontal="center" vertical="center"/>
    </xf>
    <xf numFmtId="0" fontId="8" fillId="4" borderId="22" xfId="3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/>
    </xf>
    <xf numFmtId="0" fontId="11" fillId="4" borderId="12" xfId="0" applyFont="1" applyFill="1" applyBorder="1"/>
    <xf numFmtId="168" fontId="12" fillId="4" borderId="12" xfId="0" applyNumberFormat="1" applyFont="1" applyFill="1" applyBorder="1" applyAlignment="1">
      <alignment horizontal="center" vertical="center"/>
    </xf>
    <xf numFmtId="2" fontId="15" fillId="4" borderId="12" xfId="0" applyNumberFormat="1" applyFont="1" applyFill="1" applyBorder="1" applyAlignment="1">
      <alignment horizontal="center" vertical="center" wrapText="1"/>
    </xf>
    <xf numFmtId="2" fontId="15" fillId="4" borderId="22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168" fontId="5" fillId="4" borderId="6" xfId="0" applyNumberFormat="1" applyFont="1" applyFill="1" applyBorder="1" applyAlignment="1">
      <alignment horizontal="center" vertical="center"/>
    </xf>
    <xf numFmtId="2" fontId="8" fillId="4" borderId="6" xfId="0" applyNumberFormat="1" applyFont="1" applyFill="1" applyBorder="1" applyAlignment="1">
      <alignment horizontal="center" vertical="center" wrapText="1"/>
    </xf>
    <xf numFmtId="2" fontId="8" fillId="4" borderId="19" xfId="0" applyNumberFormat="1" applyFont="1" applyFill="1" applyBorder="1" applyAlignment="1">
      <alignment horizontal="center" vertical="center" wrapText="1"/>
    </xf>
    <xf numFmtId="2" fontId="14" fillId="4" borderId="14" xfId="3" applyNumberFormat="1" applyFont="1" applyFill="1" applyBorder="1" applyAlignment="1">
      <alignment horizontal="center" vertical="center"/>
    </xf>
    <xf numFmtId="2" fontId="14" fillId="4" borderId="23" xfId="3" applyNumberFormat="1" applyFont="1" applyFill="1" applyBorder="1" applyAlignment="1">
      <alignment horizontal="center" vertical="center"/>
    </xf>
    <xf numFmtId="0" fontId="5" fillId="4" borderId="12" xfId="0" applyFont="1" applyFill="1" applyBorder="1"/>
    <xf numFmtId="0" fontId="5" fillId="4" borderId="12" xfId="0" applyFont="1" applyFill="1" applyBorder="1" applyAlignment="1">
      <alignment horizontal="center" vertical="center"/>
    </xf>
    <xf numFmtId="1" fontId="14" fillId="4" borderId="12" xfId="1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center" vertical="center"/>
    </xf>
    <xf numFmtId="2" fontId="9" fillId="4" borderId="6" xfId="0" applyNumberFormat="1" applyFont="1" applyFill="1" applyBorder="1" applyAlignment="1">
      <alignment horizontal="center" vertical="center"/>
    </xf>
    <xf numFmtId="2" fontId="9" fillId="4" borderId="19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10" fillId="4" borderId="14" xfId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L22"/>
  <sheetViews>
    <sheetView showGridLines="0" showRowColHeaders="0" tabSelected="1" workbookViewId="0">
      <selection activeCell="E4" sqref="E4:J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16" t="s">
        <v>1</v>
      </c>
      <c r="C1" s="17"/>
      <c r="D1" s="18"/>
      <c r="E1" s="2" t="s">
        <v>2</v>
      </c>
      <c r="F1" s="3"/>
      <c r="G1" s="2"/>
      <c r="H1" s="2"/>
      <c r="I1" s="2" t="s">
        <v>3</v>
      </c>
      <c r="J1" s="12">
        <v>45253</v>
      </c>
      <c r="K1" s="11"/>
      <c r="L1" s="13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4"/>
      <c r="K2" s="11"/>
      <c r="L2" s="11"/>
    </row>
    <row r="3" spans="1:12" ht="15.75" thickBot="1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5" t="s">
        <v>13</v>
      </c>
      <c r="K3" s="11"/>
      <c r="L3" s="11"/>
    </row>
    <row r="4" spans="1:12" ht="51">
      <c r="A4" s="19" t="s">
        <v>14</v>
      </c>
      <c r="B4" s="83" t="s">
        <v>15</v>
      </c>
      <c r="C4" s="80" t="s">
        <v>32</v>
      </c>
      <c r="D4" s="66" t="s">
        <v>33</v>
      </c>
      <c r="E4" s="67">
        <v>100</v>
      </c>
      <c r="F4" s="68">
        <v>54.5</v>
      </c>
      <c r="G4" s="69">
        <v>9.6570900000000002</v>
      </c>
      <c r="H4" s="69">
        <v>10.943504000000001</v>
      </c>
      <c r="I4" s="69">
        <v>6.4422540000000001</v>
      </c>
      <c r="J4" s="70">
        <v>162.88</v>
      </c>
      <c r="K4" s="11"/>
      <c r="L4" s="11"/>
    </row>
    <row r="5" spans="1:12" ht="25.5">
      <c r="A5" s="20"/>
      <c r="B5" s="84" t="s">
        <v>15</v>
      </c>
      <c r="C5" s="81" t="s">
        <v>34</v>
      </c>
      <c r="D5" s="47" t="s">
        <v>35</v>
      </c>
      <c r="E5" s="48">
        <v>150</v>
      </c>
      <c r="F5" s="46">
        <v>5</v>
      </c>
      <c r="G5" s="49">
        <v>4.3204574999999998</v>
      </c>
      <c r="H5" s="49">
        <v>4.0788479999999998</v>
      </c>
      <c r="I5" s="49">
        <v>29.557983</v>
      </c>
      <c r="J5" s="50">
        <v>172.2</v>
      </c>
      <c r="K5" s="11"/>
      <c r="L5" s="11"/>
    </row>
    <row r="6" spans="1:12" ht="25.5">
      <c r="A6" s="20"/>
      <c r="B6" s="84" t="s">
        <v>16</v>
      </c>
      <c r="C6" s="81" t="s">
        <v>36</v>
      </c>
      <c r="D6" s="47" t="s">
        <v>37</v>
      </c>
      <c r="E6" s="48">
        <v>200</v>
      </c>
      <c r="F6" s="51">
        <v>4</v>
      </c>
      <c r="G6" s="49">
        <v>0.22420000000000001</v>
      </c>
      <c r="H6" s="49">
        <v>5.1700000000000003E-2</v>
      </c>
      <c r="I6" s="49">
        <v>13.7683</v>
      </c>
      <c r="J6" s="52">
        <v>56.4</v>
      </c>
      <c r="K6" s="11"/>
      <c r="L6" s="11"/>
    </row>
    <row r="7" spans="1:12" ht="22.5">
      <c r="A7" s="20"/>
      <c r="B7" s="84" t="s">
        <v>29</v>
      </c>
      <c r="C7" s="81" t="s">
        <v>19</v>
      </c>
      <c r="D7" s="45" t="s">
        <v>20</v>
      </c>
      <c r="E7" s="48">
        <v>30</v>
      </c>
      <c r="F7" s="46">
        <v>2.5</v>
      </c>
      <c r="G7" s="49">
        <v>2.25</v>
      </c>
      <c r="H7" s="49">
        <v>0.3</v>
      </c>
      <c r="I7" s="49">
        <v>15.3</v>
      </c>
      <c r="J7" s="50">
        <v>75</v>
      </c>
      <c r="K7" s="11"/>
      <c r="L7" s="11"/>
    </row>
    <row r="8" spans="1:12" ht="22.5">
      <c r="A8" s="20"/>
      <c r="B8" s="85" t="s">
        <v>38</v>
      </c>
      <c r="C8" s="81" t="s">
        <v>19</v>
      </c>
      <c r="D8" s="53" t="s">
        <v>39</v>
      </c>
      <c r="E8" s="48">
        <v>200</v>
      </c>
      <c r="F8" s="46">
        <v>19</v>
      </c>
      <c r="G8" s="54">
        <v>1</v>
      </c>
      <c r="H8" s="54">
        <v>0.2</v>
      </c>
      <c r="I8" s="54">
        <v>20.2</v>
      </c>
      <c r="J8" s="55">
        <v>92</v>
      </c>
      <c r="K8" s="11"/>
      <c r="L8" s="11"/>
    </row>
    <row r="9" spans="1:12" ht="15.75" thickBot="1">
      <c r="A9" s="21"/>
      <c r="B9" s="86"/>
      <c r="C9" s="82"/>
      <c r="D9" s="40"/>
      <c r="E9" s="41">
        <f t="shared" ref="E9:J9" si="0">SUM(E4:E8)</f>
        <v>680</v>
      </c>
      <c r="F9" s="42">
        <f t="shared" si="0"/>
        <v>85</v>
      </c>
      <c r="G9" s="71">
        <f t="shared" si="0"/>
        <v>17.4517475</v>
      </c>
      <c r="H9" s="71">
        <f t="shared" si="0"/>
        <v>15.574052000000002</v>
      </c>
      <c r="I9" s="71">
        <f t="shared" si="0"/>
        <v>85.268536999999995</v>
      </c>
      <c r="J9" s="72">
        <f t="shared" si="0"/>
        <v>558.48</v>
      </c>
      <c r="K9" s="11"/>
      <c r="L9" s="11"/>
    </row>
    <row r="10" spans="1:12">
      <c r="A10" s="22" t="s">
        <v>21</v>
      </c>
      <c r="B10" s="23" t="s">
        <v>22</v>
      </c>
      <c r="C10" s="23" t="s">
        <v>23</v>
      </c>
      <c r="D10" s="24"/>
      <c r="E10" s="23"/>
      <c r="F10" s="23"/>
      <c r="G10" s="23"/>
      <c r="H10" s="23"/>
      <c r="I10" s="23"/>
      <c r="J10" s="25"/>
      <c r="K10" s="11"/>
      <c r="L10" s="11"/>
    </row>
    <row r="11" spans="1:12">
      <c r="A11" s="20"/>
      <c r="B11" s="26"/>
      <c r="C11" s="26"/>
      <c r="D11" s="27"/>
      <c r="E11" s="28"/>
      <c r="F11" s="29"/>
      <c r="G11" s="28"/>
      <c r="H11" s="28"/>
      <c r="I11" s="28"/>
      <c r="J11" s="30"/>
      <c r="K11" s="11"/>
      <c r="L11" s="11"/>
    </row>
    <row r="12" spans="1:12" ht="15.75" thickBot="1">
      <c r="A12" s="31"/>
      <c r="B12" s="32"/>
      <c r="C12" s="32"/>
      <c r="D12" s="33"/>
      <c r="E12" s="34"/>
      <c r="F12" s="35"/>
      <c r="G12" s="34"/>
      <c r="H12" s="34"/>
      <c r="I12" s="34"/>
      <c r="J12" s="36"/>
      <c r="K12" s="11"/>
      <c r="L12" s="11"/>
    </row>
    <row r="13" spans="1:12" ht="38.25">
      <c r="A13" s="19" t="s">
        <v>24</v>
      </c>
      <c r="B13" s="83" t="s">
        <v>25</v>
      </c>
      <c r="C13" s="80" t="s">
        <v>40</v>
      </c>
      <c r="D13" s="76" t="s">
        <v>41</v>
      </c>
      <c r="E13" s="77">
        <v>60</v>
      </c>
      <c r="F13" s="68">
        <v>14.5</v>
      </c>
      <c r="G13" s="78">
        <v>0.87722999999999995</v>
      </c>
      <c r="H13" s="78">
        <v>3.4302480000000002</v>
      </c>
      <c r="I13" s="78">
        <v>5.0909040000000001</v>
      </c>
      <c r="J13" s="79">
        <v>54.74</v>
      </c>
      <c r="K13" s="11"/>
      <c r="L13" s="11"/>
    </row>
    <row r="14" spans="1:12" ht="63.75">
      <c r="A14" s="37"/>
      <c r="B14" s="84" t="s">
        <v>26</v>
      </c>
      <c r="C14" s="81" t="s">
        <v>42</v>
      </c>
      <c r="D14" s="57" t="s">
        <v>43</v>
      </c>
      <c r="E14" s="56">
        <v>200</v>
      </c>
      <c r="F14" s="46">
        <v>22</v>
      </c>
      <c r="G14" s="54">
        <v>9.9968540000000008</v>
      </c>
      <c r="H14" s="54">
        <v>6.5870160000000002</v>
      </c>
      <c r="I14" s="54">
        <v>23.950057999999999</v>
      </c>
      <c r="J14" s="55">
        <v>195.1</v>
      </c>
      <c r="K14" s="11"/>
      <c r="L14" s="11"/>
    </row>
    <row r="15" spans="1:12" ht="38.25">
      <c r="A15" s="37"/>
      <c r="B15" s="84" t="s">
        <v>27</v>
      </c>
      <c r="C15" s="81" t="s">
        <v>44</v>
      </c>
      <c r="D15" s="47" t="s">
        <v>45</v>
      </c>
      <c r="E15" s="74">
        <v>200</v>
      </c>
      <c r="F15" s="46">
        <v>59</v>
      </c>
      <c r="G15" s="58">
        <v>18.155864999999999</v>
      </c>
      <c r="H15" s="58">
        <v>16.707899999999999</v>
      </c>
      <c r="I15" s="58">
        <v>39.233512500000003</v>
      </c>
      <c r="J15" s="59">
        <v>379.92</v>
      </c>
      <c r="K15" s="11"/>
      <c r="L15" s="11"/>
    </row>
    <row r="16" spans="1:12">
      <c r="A16" s="37"/>
      <c r="B16" s="84" t="s">
        <v>28</v>
      </c>
      <c r="C16" s="81" t="s">
        <v>17</v>
      </c>
      <c r="D16" s="47" t="s">
        <v>18</v>
      </c>
      <c r="E16" s="48">
        <v>200</v>
      </c>
      <c r="F16" s="51">
        <v>4</v>
      </c>
      <c r="G16" s="48">
        <v>0</v>
      </c>
      <c r="H16" s="48">
        <v>0.01</v>
      </c>
      <c r="I16" s="48">
        <v>14</v>
      </c>
      <c r="J16" s="60">
        <v>56</v>
      </c>
      <c r="K16" s="11"/>
      <c r="L16" s="11"/>
    </row>
    <row r="17" spans="1:12" ht="22.5">
      <c r="A17" s="20"/>
      <c r="B17" s="84" t="s">
        <v>29</v>
      </c>
      <c r="C17" s="81" t="s">
        <v>19</v>
      </c>
      <c r="D17" s="47" t="s">
        <v>20</v>
      </c>
      <c r="E17" s="48">
        <v>40</v>
      </c>
      <c r="F17" s="46">
        <v>3.5</v>
      </c>
      <c r="G17" s="49">
        <v>3</v>
      </c>
      <c r="H17" s="49">
        <v>0.4</v>
      </c>
      <c r="I17" s="49">
        <v>20.399999999999999</v>
      </c>
      <c r="J17" s="50">
        <v>100</v>
      </c>
      <c r="K17" s="11"/>
      <c r="L17" s="11"/>
    </row>
    <row r="18" spans="1:12" ht="22.5">
      <c r="A18" s="20"/>
      <c r="B18" s="84" t="s">
        <v>30</v>
      </c>
      <c r="C18" s="81" t="s">
        <v>19</v>
      </c>
      <c r="D18" s="47" t="s">
        <v>31</v>
      </c>
      <c r="E18" s="48">
        <v>40</v>
      </c>
      <c r="F18" s="46">
        <v>2</v>
      </c>
      <c r="G18" s="49">
        <v>2.64</v>
      </c>
      <c r="H18" s="49">
        <v>0.48</v>
      </c>
      <c r="I18" s="49">
        <v>15.84</v>
      </c>
      <c r="J18" s="50">
        <v>79.2</v>
      </c>
      <c r="K18" s="11"/>
      <c r="L18" s="11"/>
    </row>
    <row r="19" spans="1:12">
      <c r="A19" s="20"/>
      <c r="B19" s="73"/>
      <c r="C19" s="61"/>
      <c r="D19" s="62"/>
      <c r="E19" s="75">
        <f t="shared" ref="E19:J19" si="1">SUM(E13:E18)</f>
        <v>740</v>
      </c>
      <c r="F19" s="63">
        <f t="shared" si="1"/>
        <v>105</v>
      </c>
      <c r="G19" s="64">
        <f t="shared" si="1"/>
        <v>34.669949000000003</v>
      </c>
      <c r="H19" s="64">
        <f t="shared" si="1"/>
        <v>27.615164</v>
      </c>
      <c r="I19" s="64">
        <f t="shared" si="1"/>
        <v>118.51447450000001</v>
      </c>
      <c r="J19" s="65">
        <f t="shared" si="1"/>
        <v>864.96</v>
      </c>
      <c r="K19" s="11"/>
      <c r="L19" s="11"/>
    </row>
    <row r="20" spans="1:12" ht="15.75" thickBot="1">
      <c r="A20" s="21"/>
      <c r="B20" s="38"/>
      <c r="C20" s="39"/>
      <c r="D20" s="40"/>
      <c r="E20" s="41"/>
      <c r="F20" s="42"/>
      <c r="G20" s="43"/>
      <c r="H20" s="43"/>
      <c r="I20" s="43"/>
      <c r="J20" s="44"/>
      <c r="K20" s="11"/>
      <c r="L20" s="11"/>
    </row>
    <row r="21" spans="1:12">
      <c r="A21" s="9"/>
      <c r="B21" s="10"/>
      <c r="C21" s="10"/>
      <c r="D21" s="9"/>
      <c r="E21" s="9"/>
      <c r="F21" s="9"/>
      <c r="G21" s="9"/>
      <c r="H21" s="9"/>
      <c r="I21" s="9"/>
      <c r="J21" s="9"/>
      <c r="K21" s="11"/>
      <c r="L21" s="11"/>
    </row>
    <row r="22" spans="1:1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2023-11-20T03:42:06Z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1049-12.2.0.13266</vt:lpwstr>
  </property>
</Properties>
</file>