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135" windowHeight="33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5" i="1"/>
  <c r="J20" i="1" s="1"/>
  <c r="J14" i="1"/>
  <c r="I8" i="1"/>
  <c r="H8" i="1"/>
  <c r="F8" i="1"/>
  <c r="E8" i="1"/>
  <c r="J4" i="1"/>
  <c r="J8" i="1" s="1"/>
  <c r="G4" i="1"/>
  <c r="G8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<sst xmlns="http://schemas.openxmlformats.org/spreadsheetml/2006/main" count="44" uniqueCount="39">
  <si>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</si>
  <si>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</si>
  <si>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</si>
  <si>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</si>
  <si>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</si>
  <si>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</si>
  <si>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</si>
  <si>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</si>
  <si>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</si>
  <si>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</si>
  <si>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</si>
  <si>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</si>
  <si>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</si>
  <si>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</si>
  <si>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</si>
  <si>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</si>
  <si>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</si>
  <si>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</si>
  <si>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</si>
  <si>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</si>
  <si>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</si>
  <si>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</si>
  <si>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</si>
  <si>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</si>
  <si>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БХП</t>
  </si>
  <si>
    <t>Хлеб пшеничный</t>
  </si>
  <si>
    <t>1 блюдо</t>
  </si>
  <si>
    <t>2 блюдо</t>
  </si>
  <si>
    <t>гарнир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</si>
  <si>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йодированная)50/140</t>
    </r>
  </si>
  <si>
    <r>
      <rPr>
        <sz val="11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</si>
  <si>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хлеб белый</t>
  </si>
  <si>
    <t>закуска</t>
  </si>
  <si>
    <t>Горошек консервированный</t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</si>
  <si>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</si>
  <si>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</si>
  <si>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</si>
  <si>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</si>
  <si>
    <t>Хлеб пшеничный йод.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</si>
</sst>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164" fontId="9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2" borderId="1" xfId="0" applyFont="1" applyFill="1" applyBorder="1"/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center" wrapText="1"/>
    </xf>
    <xf numFmtId="0" fontId="8" fillId="2" borderId="20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top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2" fontId="7" fillId="2" borderId="23" xfId="1" applyNumberFormat="1" applyFont="1" applyFill="1" applyBorder="1" applyAlignment="1">
      <alignment horizontal="center" vertical="center"/>
    </xf>
    <xf numFmtId="2" fontId="7" fillId="2" borderId="24" xfId="1" applyNumberFormat="1" applyFont="1" applyFill="1" applyBorder="1" applyAlignment="1">
      <alignment horizontal="center" vertical="center"/>
    </xf>
    <xf numFmtId="0" fontId="11" fillId="2" borderId="20" xfId="1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2" fontId="7" fillId="2" borderId="5" xfId="1" applyNumberFormat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left" vertical="center" wrapText="1"/>
    </xf>
    <xf numFmtId="0" fontId="11" fillId="2" borderId="1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164" fontId="11" fillId="2" borderId="27" xfId="1" applyNumberFormat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4" fillId="2" borderId="1" xfId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left" vertical="center" wrapText="1"/>
    </xf>
    <xf numFmtId="0" fontId="2" fillId="2" borderId="6" xfId="0" applyFont="1" applyFill="1" applyBorder="1"/>
    <xf numFmtId="0" fontId="9" fillId="2" borderId="1" xfId="0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3" t="s">
        <v>0</v>
      </c>
      <c r="B1" s="76" t="s">
        <v>20</v>
      </c>
      <c r="C1" s="77"/>
      <c r="D1" s="78"/>
      <c r="E1" s="7" t="s">
        <v>15</v>
      </c>
      <c r="F1" s="8"/>
      <c r="G1" s="7"/>
      <c r="H1" s="7"/>
      <c r="I1" s="7" t="s">
        <v>1</v>
      </c>
      <c r="J1" s="11">
        <v>45007</v>
      </c>
      <c r="K1" s="2"/>
      <c r="L1" s="1"/>
    </row>
    <row r="2" spans="1:12" ht="7.5" customHeight="1" thickBot="1" x14ac:dyDescent="0.3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 x14ac:dyDescent="0.3">
      <c r="A3" s="12" t="s">
        <v>2</v>
      </c>
      <c r="B3" s="2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8.75" x14ac:dyDescent="0.25">
      <c r="A4" s="15" t="s">
        <v>10</v>
      </c>
      <c r="B4" s="66" t="s">
        <v>21</v>
      </c>
      <c r="C4" s="67">
        <v>376</v>
      </c>
      <c r="D4" s="81" t="s">
        <v>29</v>
      </c>
      <c r="E4" s="68">
        <v>190</v>
      </c>
      <c r="F4" s="69">
        <v>65.3</v>
      </c>
      <c r="G4" s="70">
        <f>55+292.12+28</f>
        <v>375.12</v>
      </c>
      <c r="H4" s="70">
        <v>18.32</v>
      </c>
      <c r="I4" s="70">
        <v>19.22</v>
      </c>
      <c r="J4" s="71">
        <f>29+11.45</f>
        <v>40.450000000000003</v>
      </c>
      <c r="K4" s="2"/>
      <c r="L4" s="2"/>
    </row>
    <row r="5" spans="1:12" x14ac:dyDescent="0.25">
      <c r="A5" s="5"/>
      <c r="B5" s="28" t="s">
        <v>23</v>
      </c>
      <c r="C5" s="32">
        <v>457</v>
      </c>
      <c r="D5" s="38" t="s">
        <v>30</v>
      </c>
      <c r="E5" s="50">
        <v>200</v>
      </c>
      <c r="F5" s="16">
        <v>3.5</v>
      </c>
      <c r="G5" s="51">
        <v>38</v>
      </c>
      <c r="H5" s="52">
        <v>0.2</v>
      </c>
      <c r="I5" s="51">
        <v>0.1</v>
      </c>
      <c r="J5" s="53">
        <v>9.3000000000000007</v>
      </c>
      <c r="K5" s="2"/>
      <c r="L5" s="2"/>
    </row>
    <row r="6" spans="1:12" x14ac:dyDescent="0.25">
      <c r="A6" s="5"/>
      <c r="B6" s="28" t="s">
        <v>31</v>
      </c>
      <c r="C6" s="32" t="s">
        <v>24</v>
      </c>
      <c r="D6" s="64" t="s">
        <v>25</v>
      </c>
      <c r="E6" s="50">
        <v>30</v>
      </c>
      <c r="F6" s="16">
        <v>3.2</v>
      </c>
      <c r="G6" s="51">
        <v>70.5</v>
      </c>
      <c r="H6" s="52">
        <v>2.2799999999999998</v>
      </c>
      <c r="I6" s="51">
        <v>0.24</v>
      </c>
      <c r="J6" s="53">
        <v>14.76</v>
      </c>
      <c r="K6" s="2"/>
      <c r="L6" s="2"/>
    </row>
    <row r="7" spans="1:12" x14ac:dyDescent="0.25">
      <c r="A7" s="5"/>
      <c r="B7" s="83" t="s">
        <v>32</v>
      </c>
      <c r="C7" s="32">
        <v>177</v>
      </c>
      <c r="D7" s="79" t="s">
        <v>33</v>
      </c>
      <c r="E7" s="28">
        <v>100</v>
      </c>
      <c r="F7" s="16">
        <v>13</v>
      </c>
      <c r="G7" s="84">
        <v>18</v>
      </c>
      <c r="H7" s="84">
        <v>0.9</v>
      </c>
      <c r="I7" s="84">
        <v>0.2</v>
      </c>
      <c r="J7" s="85">
        <v>2.7</v>
      </c>
      <c r="K7" s="2"/>
      <c r="L7" s="2"/>
    </row>
    <row r="8" spans="1:12" x14ac:dyDescent="0.25">
      <c r="A8" s="5"/>
      <c r="B8" s="28"/>
      <c r="C8" s="80"/>
      <c r="D8" s="33"/>
      <c r="E8" s="65">
        <f t="shared" ref="E8:J8" si="0">SUM(E4:E7)</f>
        <v>520</v>
      </c>
      <c r="F8" s="34">
        <f t="shared" si="0"/>
        <v>85</v>
      </c>
      <c r="G8" s="35">
        <f t="shared" si="0"/>
        <v>501.62</v>
      </c>
      <c r="H8" s="35">
        <f t="shared" si="0"/>
        <v>21.7</v>
      </c>
      <c r="I8" s="35">
        <f t="shared" si="0"/>
        <v>19.759999999999998</v>
      </c>
      <c r="J8" s="36">
        <f t="shared" si="0"/>
        <v>67.210000000000008</v>
      </c>
      <c r="K8" s="2"/>
      <c r="L8" s="2"/>
    </row>
    <row r="9" spans="1:12" ht="15.75" thickBot="1" x14ac:dyDescent="0.3">
      <c r="A9" s="6"/>
      <c r="B9" s="49"/>
      <c r="C9" s="39"/>
      <c r="D9" s="40"/>
      <c r="E9" s="54"/>
      <c r="F9" s="55"/>
      <c r="G9" s="56"/>
      <c r="H9" s="57"/>
      <c r="I9" s="56"/>
      <c r="J9" s="58"/>
      <c r="K9" s="2"/>
      <c r="L9" s="2"/>
    </row>
    <row r="10" spans="1:12" x14ac:dyDescent="0.25">
      <c r="A10" s="21" t="s">
        <v>11</v>
      </c>
      <c r="B10" s="23" t="s">
        <v>13</v>
      </c>
      <c r="C10" s="30" t="s">
        <v>16</v>
      </c>
      <c r="D10" s="22"/>
      <c r="E10" s="23"/>
      <c r="F10" s="23"/>
      <c r="G10" s="23"/>
      <c r="H10" s="23"/>
      <c r="I10" s="23"/>
      <c r="J10" s="24"/>
      <c r="K10" s="2"/>
      <c r="L10" s="2"/>
    </row>
    <row r="11" spans="1:12" x14ac:dyDescent="0.25">
      <c r="A11" s="5"/>
      <c r="B11" s="26"/>
      <c r="C11" s="31"/>
      <c r="D11" s="20"/>
      <c r="E11" s="17"/>
      <c r="F11" s="18"/>
      <c r="G11" s="17"/>
      <c r="H11" s="17"/>
      <c r="I11" s="17"/>
      <c r="J11" s="19"/>
      <c r="K11" s="2"/>
      <c r="L11" s="2"/>
    </row>
    <row r="12" spans="1:12" ht="15.75" thickBot="1" x14ac:dyDescent="0.3">
      <c r="A12" s="6"/>
      <c r="B12" s="43"/>
      <c r="C12" s="44"/>
      <c r="D12" s="45"/>
      <c r="E12" s="46"/>
      <c r="F12" s="47"/>
      <c r="G12" s="46"/>
      <c r="H12" s="46"/>
      <c r="I12" s="46"/>
      <c r="J12" s="48"/>
      <c r="K12" s="2"/>
      <c r="L12" s="2"/>
    </row>
    <row r="13" spans="1:12" x14ac:dyDescent="0.25">
      <c r="A13" s="42" t="s">
        <v>12</v>
      </c>
      <c r="B13" s="83" t="s">
        <v>32</v>
      </c>
      <c r="C13" s="32">
        <v>177</v>
      </c>
      <c r="D13" s="79" t="s">
        <v>33</v>
      </c>
      <c r="E13" s="28">
        <v>100</v>
      </c>
      <c r="F13" s="16">
        <v>13</v>
      </c>
      <c r="G13" s="84">
        <v>18</v>
      </c>
      <c r="H13" s="84">
        <v>0.9</v>
      </c>
      <c r="I13" s="84">
        <v>0.2</v>
      </c>
      <c r="J13" s="85">
        <v>2.7</v>
      </c>
      <c r="K13" s="2"/>
      <c r="L13" s="2"/>
    </row>
    <row r="14" spans="1:12" ht="63.75" x14ac:dyDescent="0.25">
      <c r="A14" s="60"/>
      <c r="B14" s="41" t="s">
        <v>26</v>
      </c>
      <c r="C14" s="32">
        <v>95</v>
      </c>
      <c r="D14" s="61" t="s">
        <v>34</v>
      </c>
      <c r="E14" s="50">
        <v>200</v>
      </c>
      <c r="F14" s="16">
        <v>20</v>
      </c>
      <c r="G14" s="62">
        <v>152.80000000000001</v>
      </c>
      <c r="H14" s="62">
        <v>9.5</v>
      </c>
      <c r="I14" s="62">
        <v>10.14</v>
      </c>
      <c r="J14" s="63">
        <f>18.6+6</f>
        <v>24.6</v>
      </c>
      <c r="K14" s="2"/>
      <c r="L14" s="2"/>
    </row>
    <row r="15" spans="1:12" ht="52.5" x14ac:dyDescent="0.25">
      <c r="A15" s="60"/>
      <c r="B15" s="41" t="s">
        <v>27</v>
      </c>
      <c r="C15" s="37">
        <v>350</v>
      </c>
      <c r="D15" s="59" t="s">
        <v>35</v>
      </c>
      <c r="E15" s="50">
        <v>120</v>
      </c>
      <c r="F15" s="16">
        <v>46</v>
      </c>
      <c r="G15" s="51">
        <v>265.56</v>
      </c>
      <c r="H15" s="52">
        <v>13.08</v>
      </c>
      <c r="I15" s="51">
        <v>19.079999999999998</v>
      </c>
      <c r="J15" s="53">
        <f>15.77+9</f>
        <v>24.77</v>
      </c>
      <c r="K15" s="2"/>
      <c r="L15" s="2"/>
    </row>
    <row r="16" spans="1:12" ht="27" x14ac:dyDescent="0.25">
      <c r="A16" s="60"/>
      <c r="B16" s="41" t="s">
        <v>28</v>
      </c>
      <c r="C16" s="32">
        <v>202</v>
      </c>
      <c r="D16" s="61" t="s">
        <v>36</v>
      </c>
      <c r="E16" s="50">
        <v>150</v>
      </c>
      <c r="F16" s="16">
        <v>15</v>
      </c>
      <c r="G16" s="51">
        <v>173.55</v>
      </c>
      <c r="H16" s="52">
        <v>6.6</v>
      </c>
      <c r="I16" s="51">
        <v>2.85</v>
      </c>
      <c r="J16" s="53">
        <v>28.9</v>
      </c>
      <c r="K16" s="2"/>
      <c r="L16" s="2"/>
    </row>
    <row r="17" spans="1:12" ht="26.25" x14ac:dyDescent="0.25">
      <c r="A17" s="5"/>
      <c r="B17" s="41" t="s">
        <v>23</v>
      </c>
      <c r="C17" s="32">
        <v>484</v>
      </c>
      <c r="D17" s="38" t="s">
        <v>37</v>
      </c>
      <c r="E17" s="50">
        <v>200</v>
      </c>
      <c r="F17" s="16">
        <v>6</v>
      </c>
      <c r="G17" s="51">
        <v>40</v>
      </c>
      <c r="H17" s="52">
        <v>0.4</v>
      </c>
      <c r="I17" s="51">
        <v>0.2</v>
      </c>
      <c r="J17" s="53">
        <v>15.6</v>
      </c>
      <c r="K17" s="2"/>
      <c r="L17" s="2"/>
    </row>
    <row r="18" spans="1:12" x14ac:dyDescent="0.25">
      <c r="A18" s="5"/>
      <c r="B18" s="41" t="s">
        <v>17</v>
      </c>
      <c r="C18" s="41" t="s">
        <v>24</v>
      </c>
      <c r="D18" s="64" t="s">
        <v>38</v>
      </c>
      <c r="E18" s="50">
        <v>30</v>
      </c>
      <c r="F18" s="16">
        <v>3</v>
      </c>
      <c r="G18" s="51">
        <v>70.5</v>
      </c>
      <c r="H18" s="52">
        <v>2.2799999999999998</v>
      </c>
      <c r="I18" s="51">
        <v>0.24</v>
      </c>
      <c r="J18" s="53">
        <v>14.76</v>
      </c>
      <c r="K18" s="2"/>
      <c r="L18" s="2"/>
    </row>
    <row r="19" spans="1:12" x14ac:dyDescent="0.25">
      <c r="A19" s="5"/>
      <c r="B19" s="41" t="s">
        <v>14</v>
      </c>
      <c r="C19" s="41" t="s">
        <v>24</v>
      </c>
      <c r="D19" s="64" t="s">
        <v>22</v>
      </c>
      <c r="E19" s="50">
        <v>20</v>
      </c>
      <c r="F19" s="16">
        <v>2</v>
      </c>
      <c r="G19" s="51">
        <v>37.4</v>
      </c>
      <c r="H19" s="52">
        <v>1.46</v>
      </c>
      <c r="I19" s="51">
        <v>0.26</v>
      </c>
      <c r="J19" s="53">
        <v>7.28</v>
      </c>
      <c r="K19" s="2"/>
      <c r="L19" s="2"/>
    </row>
    <row r="20" spans="1:12" ht="15.75" thickBot="1" x14ac:dyDescent="0.3">
      <c r="A20" s="6"/>
      <c r="B20" s="82"/>
      <c r="C20" s="72"/>
      <c r="D20" s="25"/>
      <c r="E20" s="73">
        <f t="shared" ref="E20:J20" si="1">SUM(E13:E19)</f>
        <v>820</v>
      </c>
      <c r="F20" s="74">
        <f>SUM(F13:F19)</f>
        <v>105</v>
      </c>
      <c r="G20" s="73">
        <f t="shared" si="1"/>
        <v>757.81000000000006</v>
      </c>
      <c r="H20" s="73">
        <f t="shared" si="1"/>
        <v>34.22</v>
      </c>
      <c r="I20" s="73">
        <f t="shared" si="1"/>
        <v>32.97</v>
      </c>
      <c r="J20" s="75">
        <f t="shared" si="1"/>
        <v>118.61</v>
      </c>
      <c r="K20" s="2"/>
      <c r="L20" s="2"/>
    </row>
    <row r="21" spans="1:12" x14ac:dyDescent="0.25">
      <c r="A21" s="2"/>
      <c r="B21" s="2"/>
      <c r="C21" s="2"/>
      <c r="D21" s="2"/>
      <c r="E21" s="29"/>
      <c r="F21" s="29"/>
      <c r="G21" s="29"/>
      <c r="H21" s="29"/>
      <c r="I21" s="29"/>
      <c r="J21" s="29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Викторович</cp:lastModifiedBy>
  <cp:lastPrinted>2021-05-18T10:32:40Z</cp:lastPrinted>
  <dcterms:created xsi:type="dcterms:W3CDTF">2015-06-05T18:19:34Z</dcterms:created>
  <dcterms:modified xsi:type="dcterms:W3CDTF">2023-03-22T04:44:18Z</dcterms:modified>
</cp:coreProperties>
</file>