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0" i="1"/>
  <c r="F20"/>
  <c r="E20"/>
  <c r="J15"/>
  <c r="J14"/>
  <c r="J13"/>
  <c r="J20" s="1"/>
  <c r="I13"/>
  <c r="H13"/>
  <c r="H20" s="1"/>
  <c r="G13"/>
  <c r="G20" s="1"/>
  <c r="J9"/>
  <c r="I9"/>
  <c r="H9"/>
  <c r="G9"/>
  <c r="F9"/>
  <c r="E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<sst xmlns="http://schemas.openxmlformats.org/spreadsheetml/2006/main" count="42" uniqueCount="42">
  <si>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</si>
  <si>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</si>
  <si>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</si>
  <si>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</si>
  <si>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</si>
  <si>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</si>
  <si>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</si>
  <si>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</si>
  <si>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</si>
  <si>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</si>
  <si>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</si>
  <si>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</si>
  <si>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</si>
  <si>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</si>
  <si>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</si>
  <si>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</si>
  <si>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</si>
  <si>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</si>
  <si>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</si>
  <si>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</si>
  <si>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</si>
  <si>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</si>
  <si>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</si>
  <si>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</si>
  <si>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1 блюдо</t>
  </si>
  <si>
    <t>2 блюдо</t>
  </si>
  <si>
    <t>гарнир</t>
  </si>
  <si>
    <r>
      <rPr>
        <sz val="11"/>
        <rFont val="Times New Roman"/>
        <family val="1"/>
        <charset val="204"/>
      </rPr>
      <t>Каша рисовая молочная вязкая</t>
    </r>
    <r>
      <rPr>
        <sz val="8"/>
        <rFont val="Times New Roman"/>
        <family val="1"/>
        <charset val="204"/>
      </rPr>
      <t xml:space="preserve"> (молоко, крупа рисовая, сахар-песок, масло сливочное, соль йодированная)</t>
    </r>
  </si>
  <si>
    <r>
      <rPr>
        <sz val="11"/>
        <rFont val="Times New Roman"/>
        <family val="1"/>
        <charset val="204"/>
      </rPr>
      <t>Чай с сахаром с молоком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</si>
  <si>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хлеб белый</t>
  </si>
  <si>
    <t>Бутерброд с повидлом30/20</t>
  </si>
  <si>
    <t>десерт</t>
  </si>
  <si>
    <t>Сок фруктовый в индивидуальной упаковке</t>
  </si>
  <si>
    <t>Печенье</t>
  </si>
  <si>
    <t>закуска</t>
  </si>
  <si>
    <t>Горошек консервированный</t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</si>
  <si>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</si>
  <si>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</si>
  <si>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</si>
  <si>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сладкое</t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</si>
  <si>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</si>
  <si>
    <t>Хлеб пшеничный йод. 1 с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</si>
</sst>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6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/>
    <xf numFmtId="0" fontId="4" fillId="2" borderId="6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164" fontId="11" fillId="2" borderId="23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61" t="s">
        <v>20</v>
      </c>
      <c r="C1" s="62"/>
      <c r="D1" s="63"/>
      <c r="E1" s="7" t="s">
        <v>15</v>
      </c>
      <c r="F1" s="8"/>
      <c r="G1" s="7"/>
      <c r="H1" s="7"/>
      <c r="I1" s="7" t="s">
        <v>1</v>
      </c>
      <c r="J1" s="11">
        <v>44975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0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7.5">
      <c r="A4" s="15" t="s">
        <v>10</v>
      </c>
      <c r="B4" s="51" t="s">
        <v>21</v>
      </c>
      <c r="C4" s="50">
        <v>217</v>
      </c>
      <c r="D4" s="60" t="s">
        <v>27</v>
      </c>
      <c r="E4" s="52">
        <v>160</v>
      </c>
      <c r="F4" s="53">
        <v>22.5</v>
      </c>
      <c r="G4" s="54">
        <v>171.8</v>
      </c>
      <c r="H4" s="54">
        <v>5.68</v>
      </c>
      <c r="I4" s="54">
        <v>8.0500000000000007</v>
      </c>
      <c r="J4" s="55">
        <v>37.44</v>
      </c>
      <c r="K4" s="2"/>
      <c r="L4" s="2"/>
    </row>
    <row r="5" spans="1:12" ht="26.25">
      <c r="A5" s="5"/>
      <c r="B5" s="41" t="s">
        <v>23</v>
      </c>
      <c r="C5" s="46">
        <v>462</v>
      </c>
      <c r="D5" s="47" t="s">
        <v>28</v>
      </c>
      <c r="E5" s="16">
        <v>200</v>
      </c>
      <c r="F5" s="17">
        <v>7.5</v>
      </c>
      <c r="G5" s="19">
        <v>94</v>
      </c>
      <c r="H5" s="20">
        <v>3.3</v>
      </c>
      <c r="I5" s="19">
        <v>2.9</v>
      </c>
      <c r="J5" s="18">
        <v>13.8</v>
      </c>
      <c r="K5" s="2"/>
      <c r="L5" s="2"/>
    </row>
    <row r="6" spans="1:12">
      <c r="A6" s="5"/>
      <c r="B6" s="41" t="s">
        <v>29</v>
      </c>
      <c r="C6" s="46"/>
      <c r="D6" s="65" t="s">
        <v>30</v>
      </c>
      <c r="E6" s="16">
        <v>50</v>
      </c>
      <c r="F6" s="17">
        <v>15</v>
      </c>
      <c r="G6" s="19">
        <v>186</v>
      </c>
      <c r="H6" s="20">
        <v>2.6</v>
      </c>
      <c r="I6" s="19">
        <v>12.3</v>
      </c>
      <c r="J6" s="18">
        <v>16.600000000000001</v>
      </c>
      <c r="K6" s="2"/>
      <c r="L6" s="2"/>
    </row>
    <row r="7" spans="1:12">
      <c r="A7" s="5"/>
      <c r="B7" s="73" t="s">
        <v>31</v>
      </c>
      <c r="C7" s="46">
        <v>501</v>
      </c>
      <c r="D7" s="66" t="s">
        <v>32</v>
      </c>
      <c r="E7" s="41">
        <v>200</v>
      </c>
      <c r="F7" s="17">
        <v>26</v>
      </c>
      <c r="G7" s="74">
        <v>43</v>
      </c>
      <c r="H7" s="74">
        <v>0.5</v>
      </c>
      <c r="I7" s="74">
        <v>0.1</v>
      </c>
      <c r="J7" s="75">
        <v>10.1</v>
      </c>
      <c r="K7" s="2"/>
      <c r="L7" s="2"/>
    </row>
    <row r="8" spans="1:12">
      <c r="A8" s="5"/>
      <c r="B8" s="73"/>
      <c r="C8" s="46"/>
      <c r="D8" s="65" t="s">
        <v>33</v>
      </c>
      <c r="E8" s="16">
        <v>40</v>
      </c>
      <c r="F8" s="17">
        <v>14</v>
      </c>
      <c r="G8" s="19">
        <v>82.8</v>
      </c>
      <c r="H8" s="20">
        <v>3.35</v>
      </c>
      <c r="I8" s="19">
        <v>4.0599999999999996</v>
      </c>
      <c r="J8" s="18">
        <v>13.24</v>
      </c>
      <c r="K8" s="2"/>
      <c r="L8" s="2"/>
    </row>
    <row r="9" spans="1:12" ht="15.75" thickBot="1">
      <c r="A9" s="6"/>
      <c r="B9" s="41"/>
      <c r="C9" s="67"/>
      <c r="D9" s="48"/>
      <c r="E9" s="56">
        <f>SUM(E4:E7)</f>
        <v>610</v>
      </c>
      <c r="F9" s="45">
        <f>SUM(F4:F8)</f>
        <v>85</v>
      </c>
      <c r="G9" s="57">
        <f>SUM(G4:G8)</f>
        <v>577.6</v>
      </c>
      <c r="H9" s="57">
        <f>SUM(H4:H8)</f>
        <v>15.43</v>
      </c>
      <c r="I9" s="57">
        <f>SUM(I4:I8)</f>
        <v>27.41</v>
      </c>
      <c r="J9" s="58">
        <f>SUM(J4:J8)</f>
        <v>91.179999999999993</v>
      </c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8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9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>
      <c r="A13" s="15" t="s">
        <v>12</v>
      </c>
      <c r="B13" s="59" t="s">
        <v>34</v>
      </c>
      <c r="C13" s="46">
        <v>177</v>
      </c>
      <c r="D13" s="66" t="s">
        <v>35</v>
      </c>
      <c r="E13" s="41">
        <v>60</v>
      </c>
      <c r="F13" s="17">
        <v>14.34</v>
      </c>
      <c r="G13" s="74">
        <f>G22/100*60</f>
        <v>0</v>
      </c>
      <c r="H13" s="74">
        <f t="shared" ref="H13:J13" si="0">H22/100*60</f>
        <v>0</v>
      </c>
      <c r="I13" s="74">
        <f t="shared" si="0"/>
        <v>0</v>
      </c>
      <c r="J13" s="75">
        <f t="shared" si="0"/>
        <v>0</v>
      </c>
      <c r="K13" s="2"/>
      <c r="L13" s="2"/>
    </row>
    <row r="14" spans="1:12" ht="63.75">
      <c r="A14" s="5"/>
      <c r="B14" s="41" t="s">
        <v>24</v>
      </c>
      <c r="C14" s="46">
        <v>95</v>
      </c>
      <c r="D14" s="37" t="s">
        <v>36</v>
      </c>
      <c r="E14" s="16">
        <v>200</v>
      </c>
      <c r="F14" s="17">
        <v>20.43</v>
      </c>
      <c r="G14" s="42">
        <v>152.80000000000001</v>
      </c>
      <c r="H14" s="42">
        <v>9.5</v>
      </c>
      <c r="I14" s="42">
        <v>10.14</v>
      </c>
      <c r="J14" s="44">
        <f>18.6+6</f>
        <v>24.6</v>
      </c>
      <c r="K14" s="2"/>
      <c r="L14" s="2"/>
    </row>
    <row r="15" spans="1:12" ht="52.5">
      <c r="A15" s="5"/>
      <c r="B15" s="41" t="s">
        <v>25</v>
      </c>
      <c r="C15" s="64">
        <v>350</v>
      </c>
      <c r="D15" s="68" t="s">
        <v>37</v>
      </c>
      <c r="E15" s="16">
        <v>120</v>
      </c>
      <c r="F15" s="17">
        <v>44.53</v>
      </c>
      <c r="G15" s="19">
        <v>265.56</v>
      </c>
      <c r="H15" s="20">
        <v>13.08</v>
      </c>
      <c r="I15" s="19">
        <v>19.079999999999998</v>
      </c>
      <c r="J15" s="18">
        <f>15.77+9</f>
        <v>24.77</v>
      </c>
      <c r="K15" s="2"/>
      <c r="L15" s="2"/>
    </row>
    <row r="16" spans="1:12" ht="27">
      <c r="A16" s="5"/>
      <c r="B16" s="41" t="s">
        <v>26</v>
      </c>
      <c r="C16" s="46">
        <v>202</v>
      </c>
      <c r="D16" s="37" t="s">
        <v>38</v>
      </c>
      <c r="E16" s="16">
        <v>150</v>
      </c>
      <c r="F16" s="17">
        <v>15</v>
      </c>
      <c r="G16" s="19">
        <v>173.55</v>
      </c>
      <c r="H16" s="20">
        <v>6.6</v>
      </c>
      <c r="I16" s="19">
        <v>2.85</v>
      </c>
      <c r="J16" s="18">
        <v>28.9</v>
      </c>
      <c r="K16" s="2"/>
      <c r="L16" s="2"/>
    </row>
    <row r="17" spans="1:12" ht="26.25">
      <c r="A17" s="5"/>
      <c r="B17" s="41" t="s">
        <v>39</v>
      </c>
      <c r="C17" s="46">
        <v>484</v>
      </c>
      <c r="D17" s="47" t="s">
        <v>40</v>
      </c>
      <c r="E17" s="16">
        <v>200</v>
      </c>
      <c r="F17" s="17">
        <v>5.5</v>
      </c>
      <c r="G17" s="19">
        <v>40</v>
      </c>
      <c r="H17" s="20">
        <v>0.4</v>
      </c>
      <c r="I17" s="19">
        <v>0.2</v>
      </c>
      <c r="J17" s="18">
        <v>15.6</v>
      </c>
      <c r="K17" s="2"/>
      <c r="L17" s="2"/>
    </row>
    <row r="18" spans="1:12">
      <c r="A18" s="5"/>
      <c r="B18" s="41" t="s">
        <v>17</v>
      </c>
      <c r="C18" s="49"/>
      <c r="D18" s="65" t="s">
        <v>41</v>
      </c>
      <c r="E18" s="16">
        <v>30</v>
      </c>
      <c r="F18" s="17">
        <v>3.2</v>
      </c>
      <c r="G18" s="19">
        <v>70.5</v>
      </c>
      <c r="H18" s="20">
        <v>2.2799999999999998</v>
      </c>
      <c r="I18" s="19">
        <v>0.24</v>
      </c>
      <c r="J18" s="18">
        <v>14.76</v>
      </c>
      <c r="K18" s="2"/>
      <c r="L18" s="2"/>
    </row>
    <row r="19" spans="1:12">
      <c r="A19" s="5"/>
      <c r="B19" s="41" t="s">
        <v>14</v>
      </c>
      <c r="C19" s="49"/>
      <c r="D19" s="65" t="s">
        <v>22</v>
      </c>
      <c r="E19" s="16">
        <v>20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69"/>
      <c r="C20" s="70"/>
      <c r="D20" s="36"/>
      <c r="E20" s="71">
        <f t="shared" ref="E20:J20" si="1">SUM(E13:E19)</f>
        <v>780</v>
      </c>
      <c r="F20" s="76">
        <f>SUM(F13:F19)</f>
        <v>105</v>
      </c>
      <c r="G20" s="71">
        <f t="shared" si="1"/>
        <v>739.81000000000006</v>
      </c>
      <c r="H20" s="71">
        <f t="shared" si="1"/>
        <v>33.32</v>
      </c>
      <c r="I20" s="71">
        <f t="shared" si="1"/>
        <v>32.770000000000003</v>
      </c>
      <c r="J20" s="72">
        <f t="shared" si="1"/>
        <v>115.91000000000001</v>
      </c>
      <c r="K20" s="2"/>
      <c r="L20" s="2"/>
    </row>
    <row r="21" spans="1:12">
      <c r="A21" s="2"/>
      <c r="B21" s="2"/>
      <c r="C21" s="2"/>
      <c r="D21" s="2"/>
      <c r="E21" s="43"/>
      <c r="F21" s="43"/>
      <c r="G21" s="43"/>
      <c r="H21" s="43"/>
      <c r="I21" s="43"/>
      <c r="J21" s="43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2023-02-18T07:47:22Z</dcterms:modified>
</cp:coreProperties>
</file>