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5"/>
  <c r="J14"/>
  <c r="J20"/>
  <c r="I20"/>
  <c r="H20"/>
  <c r="G20"/>
  <c r="I8"/>
  <c r="H8"/>
  <c r="F8"/>
  <c r="E8"/>
  <c r="J4"/>
  <c r="J8" s="1"/>
  <c r="G4"/>
  <c r="G8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<sst xmlns="http://schemas.openxmlformats.org/spreadsheetml/2006/main" count="41" uniqueCount="39">
  <si>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</si>
  <si>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</si>
  <si>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</si>
  <si>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</si>
  <si>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</si>
  <si>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</si>
  <si>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</si>
  <si>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</si>
  <si>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</si>
  <si>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</si>
  <si>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</si>
  <si>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</si>
  <si>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</si>
  <si>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</si>
  <si>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</si>
  <si>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</si>
  <si>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</si>
  <si>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</si>
  <si>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</si>
  <si>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</si>
  <si>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</si>
  <si>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</si>
  <si>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</si>
  <si>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</si>
  <si>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хлеб белый</t>
  </si>
  <si>
    <t>Хлеб пшеничный</t>
  </si>
  <si>
    <t>Хлеб пшеничный йод. 1 с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</si>
  <si>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йодированная)130/50</t>
    </r>
  </si>
  <si>
    <r>
      <rPr>
        <sz val="11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</si>
  <si>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t>закуска</t>
  </si>
  <si>
    <t>Горошек консервированный</t>
  </si>
  <si>
    <t>1 блюдо</t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</si>
  <si>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</si>
  <si>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t>2 блюдо</t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</si>
  <si>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</si>
  <si>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t>гарнир</t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</si>
  <si>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</si>
  <si>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сладкое</t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</si>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</sst>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center" vertical="center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0" fontId="2" fillId="2" borderId="6" xfId="0" applyFont="1" applyFill="1" applyBorder="1"/>
    <xf numFmtId="0" fontId="4" fillId="2" borderId="6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164" fontId="11" fillId="2" borderId="24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1" t="s">
        <v>20</v>
      </c>
      <c r="C1" s="82"/>
      <c r="D1" s="83"/>
      <c r="E1" s="7" t="s">
        <v>15</v>
      </c>
      <c r="F1" s="8"/>
      <c r="G1" s="7"/>
      <c r="H1" s="7"/>
      <c r="I1" s="7" t="s">
        <v>1</v>
      </c>
      <c r="J1" s="11">
        <v>44965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1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8.75">
      <c r="A4" s="15" t="s">
        <v>10</v>
      </c>
      <c r="B4" s="72" t="s">
        <v>21</v>
      </c>
      <c r="C4" s="66"/>
      <c r="D4" s="67" t="s">
        <v>27</v>
      </c>
      <c r="E4" s="74">
        <v>180</v>
      </c>
      <c r="F4" s="75">
        <v>54.4</v>
      </c>
      <c r="G4" s="76">
        <f>55+292.12+28</f>
        <v>375.12</v>
      </c>
      <c r="H4" s="76">
        <v>18.32</v>
      </c>
      <c r="I4" s="76">
        <v>19.22</v>
      </c>
      <c r="J4" s="77">
        <f>29+11.45</f>
        <v>40.450000000000003</v>
      </c>
      <c r="K4" s="2"/>
      <c r="L4" s="2"/>
    </row>
    <row r="5" spans="1:12">
      <c r="A5" s="5"/>
      <c r="B5" s="42" t="s">
        <v>23</v>
      </c>
      <c r="C5" s="56">
        <v>457</v>
      </c>
      <c r="D5" s="57" t="s">
        <v>28</v>
      </c>
      <c r="E5" s="16">
        <v>200</v>
      </c>
      <c r="F5" s="17">
        <v>3.5</v>
      </c>
      <c r="G5" s="19">
        <v>38</v>
      </c>
      <c r="H5" s="20">
        <v>0.2</v>
      </c>
      <c r="I5" s="19">
        <v>0.1</v>
      </c>
      <c r="J5" s="18">
        <v>9.3000000000000007</v>
      </c>
      <c r="K5" s="2"/>
      <c r="L5" s="2"/>
    </row>
    <row r="6" spans="1:12">
      <c r="A6" s="5"/>
      <c r="B6" s="42" t="s">
        <v>24</v>
      </c>
      <c r="C6" s="56"/>
      <c r="D6" s="64" t="s">
        <v>25</v>
      </c>
      <c r="E6" s="16">
        <v>30</v>
      </c>
      <c r="F6" s="17">
        <v>3.2</v>
      </c>
      <c r="G6" s="19">
        <v>70.5</v>
      </c>
      <c r="H6" s="20">
        <v>2.2799999999999998</v>
      </c>
      <c r="I6" s="19">
        <v>0.24</v>
      </c>
      <c r="J6" s="18">
        <v>14.76</v>
      </c>
      <c r="K6" s="2"/>
      <c r="L6" s="2"/>
    </row>
    <row r="7" spans="1:12">
      <c r="A7" s="5"/>
      <c r="B7" s="62" t="s">
        <v>29</v>
      </c>
      <c r="C7" s="56">
        <v>177</v>
      </c>
      <c r="D7" s="65" t="s">
        <v>30</v>
      </c>
      <c r="E7" s="42">
        <v>100</v>
      </c>
      <c r="F7" s="17">
        <v>23.9</v>
      </c>
      <c r="G7" s="78">
        <v>18</v>
      </c>
      <c r="H7" s="78">
        <v>0.9</v>
      </c>
      <c r="I7" s="78">
        <v>0.2</v>
      </c>
      <c r="J7" s="79">
        <v>2.7</v>
      </c>
      <c r="K7" s="2"/>
      <c r="L7" s="2"/>
    </row>
    <row r="8" spans="1:12">
      <c r="A8" s="5"/>
      <c r="B8" s="42"/>
      <c r="C8" s="52"/>
      <c r="D8" s="59"/>
      <c r="E8" s="63">
        <f>SUM(E4:E7)</f>
        <v>510</v>
      </c>
      <c r="F8" s="49">
        <f>SUM(F4:F7)</f>
        <v>85</v>
      </c>
      <c r="G8" s="50">
        <f>SUM(G4:G7)</f>
        <v>501.62</v>
      </c>
      <c r="H8" s="50">
        <f t="shared" ref="H8:J8" si="0">SUM(H4:H7)</f>
        <v>21.7</v>
      </c>
      <c r="I8" s="50">
        <f t="shared" si="0"/>
        <v>19.759999999999998</v>
      </c>
      <c r="J8" s="51">
        <f t="shared" si="0"/>
        <v>67.210000000000008</v>
      </c>
      <c r="K8" s="2"/>
      <c r="L8" s="2"/>
    </row>
    <row r="9" spans="1:12" ht="15.75" thickBot="1">
      <c r="A9" s="6"/>
      <c r="B9" s="53"/>
      <c r="C9" s="54"/>
      <c r="D9" s="36"/>
      <c r="E9" s="46"/>
      <c r="F9" s="37"/>
      <c r="G9" s="47"/>
      <c r="H9" s="55"/>
      <c r="I9" s="47"/>
      <c r="J9" s="48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9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40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>
      <c r="A13" s="15" t="s">
        <v>12</v>
      </c>
      <c r="B13" s="73" t="s">
        <v>29</v>
      </c>
      <c r="C13" s="56">
        <v>177</v>
      </c>
      <c r="D13" s="65" t="s">
        <v>30</v>
      </c>
      <c r="E13" s="42">
        <v>60</v>
      </c>
      <c r="F13" s="17">
        <v>14.34</v>
      </c>
      <c r="G13" s="78">
        <v>10.8</v>
      </c>
      <c r="H13" s="78">
        <v>0.54</v>
      </c>
      <c r="I13" s="78">
        <v>0.12</v>
      </c>
      <c r="J13" s="79">
        <v>1.62</v>
      </c>
      <c r="K13" s="2"/>
      <c r="L13" s="2"/>
    </row>
    <row r="14" spans="1:12" ht="63.75">
      <c r="A14" s="5"/>
      <c r="B14" s="42" t="s">
        <v>31</v>
      </c>
      <c r="C14" s="56">
        <v>95</v>
      </c>
      <c r="D14" s="38" t="s">
        <v>32</v>
      </c>
      <c r="E14" s="16">
        <v>200</v>
      </c>
      <c r="F14" s="17">
        <v>20.43</v>
      </c>
      <c r="G14" s="43">
        <v>152.80000000000001</v>
      </c>
      <c r="H14" s="43">
        <v>9.5</v>
      </c>
      <c r="I14" s="43">
        <v>10.14</v>
      </c>
      <c r="J14" s="45">
        <f>18.6+6</f>
        <v>24.6</v>
      </c>
      <c r="K14" s="2"/>
      <c r="L14" s="2"/>
    </row>
    <row r="15" spans="1:12" ht="52.5">
      <c r="A15" s="5"/>
      <c r="B15" s="42" t="s">
        <v>33</v>
      </c>
      <c r="C15" s="58">
        <v>350</v>
      </c>
      <c r="D15" s="60" t="s">
        <v>34</v>
      </c>
      <c r="E15" s="16">
        <v>120</v>
      </c>
      <c r="F15" s="17">
        <v>44.53</v>
      </c>
      <c r="G15" s="19">
        <v>265.56</v>
      </c>
      <c r="H15" s="20">
        <v>13.08</v>
      </c>
      <c r="I15" s="19">
        <v>19.079999999999998</v>
      </c>
      <c r="J15" s="18">
        <f>15.77+9</f>
        <v>24.77</v>
      </c>
      <c r="K15" s="2"/>
      <c r="L15" s="2"/>
    </row>
    <row r="16" spans="1:12" ht="27">
      <c r="A16" s="5"/>
      <c r="B16" s="42" t="s">
        <v>35</v>
      </c>
      <c r="C16" s="56">
        <v>202</v>
      </c>
      <c r="D16" s="38" t="s">
        <v>36</v>
      </c>
      <c r="E16" s="16">
        <v>150</v>
      </c>
      <c r="F16" s="17">
        <v>15</v>
      </c>
      <c r="G16" s="19">
        <v>173.55</v>
      </c>
      <c r="H16" s="20">
        <v>6.6</v>
      </c>
      <c r="I16" s="19">
        <v>2.85</v>
      </c>
      <c r="J16" s="18">
        <v>28.9</v>
      </c>
      <c r="K16" s="2"/>
      <c r="L16" s="2"/>
    </row>
    <row r="17" spans="1:12" ht="26.25">
      <c r="A17" s="5"/>
      <c r="B17" s="42" t="s">
        <v>37</v>
      </c>
      <c r="C17" s="56">
        <v>484</v>
      </c>
      <c r="D17" s="57" t="s">
        <v>38</v>
      </c>
      <c r="E17" s="16">
        <v>200</v>
      </c>
      <c r="F17" s="17">
        <v>5.5</v>
      </c>
      <c r="G17" s="19">
        <v>40</v>
      </c>
      <c r="H17" s="20">
        <v>0.4</v>
      </c>
      <c r="I17" s="19">
        <v>0.2</v>
      </c>
      <c r="J17" s="18">
        <v>15.6</v>
      </c>
      <c r="K17" s="2"/>
      <c r="L17" s="2"/>
    </row>
    <row r="18" spans="1:12">
      <c r="A18" s="5"/>
      <c r="B18" s="42" t="s">
        <v>17</v>
      </c>
      <c r="C18" s="61"/>
      <c r="D18" s="64" t="s">
        <v>26</v>
      </c>
      <c r="E18" s="16">
        <v>30</v>
      </c>
      <c r="F18" s="17">
        <v>3.2</v>
      </c>
      <c r="G18" s="19">
        <v>70.5</v>
      </c>
      <c r="H18" s="20">
        <v>2.2799999999999998</v>
      </c>
      <c r="I18" s="19">
        <v>0.24</v>
      </c>
      <c r="J18" s="18">
        <v>14.76</v>
      </c>
      <c r="K18" s="2"/>
      <c r="L18" s="2"/>
    </row>
    <row r="19" spans="1:12">
      <c r="A19" s="5"/>
      <c r="B19" s="42" t="s">
        <v>14</v>
      </c>
      <c r="C19" s="61"/>
      <c r="D19" s="64" t="s">
        <v>22</v>
      </c>
      <c r="E19" s="16">
        <v>20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68"/>
      <c r="C20" s="69"/>
      <c r="D20" s="36"/>
      <c r="E20" s="70">
        <f t="shared" ref="E20:J20" si="1">SUM(E13:E19)</f>
        <v>780</v>
      </c>
      <c r="F20" s="80">
        <f>SUM(F13:F19)</f>
        <v>105</v>
      </c>
      <c r="G20" s="70">
        <f t="shared" si="1"/>
        <v>750.61</v>
      </c>
      <c r="H20" s="70">
        <f t="shared" si="1"/>
        <v>33.86</v>
      </c>
      <c r="I20" s="70">
        <f t="shared" si="1"/>
        <v>32.89</v>
      </c>
      <c r="J20" s="71">
        <f t="shared" si="1"/>
        <v>117.53</v>
      </c>
      <c r="K20" s="2"/>
      <c r="L20" s="2"/>
    </row>
    <row r="21" spans="1:12">
      <c r="A21" s="2"/>
      <c r="B21" s="2"/>
      <c r="C21" s="2"/>
      <c r="D21" s="2"/>
      <c r="E21" s="44"/>
      <c r="F21" s="44"/>
      <c r="G21" s="44"/>
      <c r="H21" s="44"/>
      <c r="I21" s="44"/>
      <c r="J21" s="44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2023-02-08T08:48:08Z</dcterms:modified>
</cp:coreProperties>
</file>