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J20"/>
  <c r="I20"/>
  <c r="H20"/>
  <c r="E20"/>
  <c r="I15"/>
  <c r="H15"/>
  <c r="G14"/>
  <c r="G20" s="1"/>
  <c r="J8"/>
  <c r="I8"/>
  <c r="H8"/>
  <c r="G8"/>
  <c r="F8"/>
  <c r="E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<sst xmlns="http://schemas.openxmlformats.org/spreadsheetml/2006/main" count="41" uniqueCount="41">
  <si>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</si>
  <si>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</si>
  <si>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</si>
  <si>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</si>
  <si>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</si>
  <si>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</si>
  <si>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</si>
  <si>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</si>
  <si>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</si>
  <si>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</si>
  <si>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</si>
  <si>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</si>
  <si>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</si>
  <si>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</si>
  <si>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</si>
  <si>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</si>
  <si>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</si>
  <si>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</si>
  <si>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</si>
  <si>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</si>
  <si>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</si>
  <si>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</si>
  <si>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</si>
  <si>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гарнир</t>
  </si>
  <si>
    <t>гор.напиток</t>
  </si>
  <si>
    <t>Хлеб пшеничный</t>
  </si>
  <si>
    <t>1 блюдо</t>
  </si>
  <si>
    <t>2 блюдо</t>
  </si>
  <si>
    <t>сладкое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</si>
  <si>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</si>
  <si>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</si>
  <si>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</si>
  <si>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</si>
  <si>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Молочная продукция (снежок)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</si>
  <si>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</si>
  <si>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90/30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</si>
  <si>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</si>
  <si>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</si>
  <si>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</si>
  <si>
    <t>фрукт</t>
  </si>
  <si>
    <t>Фрукты свежие (мандарин)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</si>
</sst>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164" fontId="10" fillId="2" borderId="6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2" fontId="7" fillId="2" borderId="1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wrapText="1"/>
    </xf>
    <xf numFmtId="2" fontId="7" fillId="2" borderId="5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1" fillId="2" borderId="1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2" fontId="7" fillId="2" borderId="14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1" t="s">
        <v>20</v>
      </c>
      <c r="C1" s="82"/>
      <c r="D1" s="83"/>
      <c r="E1" s="7" t="s">
        <v>15</v>
      </c>
      <c r="F1" s="8"/>
      <c r="G1" s="7"/>
      <c r="H1" s="7"/>
      <c r="I1" s="7" t="s">
        <v>1</v>
      </c>
      <c r="J1" s="11">
        <v>44952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50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68" t="s">
        <v>21</v>
      </c>
      <c r="C4" s="65">
        <v>330</v>
      </c>
      <c r="D4" s="76" t="s">
        <v>29</v>
      </c>
      <c r="E4" s="17">
        <v>180</v>
      </c>
      <c r="F4" s="19">
        <v>45.3</v>
      </c>
      <c r="G4" s="66">
        <v>293.76</v>
      </c>
      <c r="H4" s="80">
        <v>12.96</v>
      </c>
      <c r="I4" s="66">
        <v>14.39</v>
      </c>
      <c r="J4" s="67">
        <v>30.38</v>
      </c>
      <c r="K4" s="2"/>
      <c r="L4" s="2"/>
    </row>
    <row r="5" spans="1:12" ht="15.75">
      <c r="A5" s="5"/>
      <c r="B5" s="57" t="s">
        <v>24</v>
      </c>
      <c r="C5" s="58">
        <v>462</v>
      </c>
      <c r="D5" s="59" t="s">
        <v>30</v>
      </c>
      <c r="E5" s="16">
        <v>200</v>
      </c>
      <c r="F5" s="18">
        <v>7.5</v>
      </c>
      <c r="G5" s="21">
        <v>64</v>
      </c>
      <c r="H5" s="22">
        <v>1.6</v>
      </c>
      <c r="I5" s="21">
        <v>1.3</v>
      </c>
      <c r="J5" s="20">
        <v>11.5</v>
      </c>
      <c r="K5" s="2"/>
      <c r="L5" s="2"/>
    </row>
    <row r="6" spans="1:12" ht="15.75">
      <c r="A6" s="5"/>
      <c r="B6" s="57" t="s">
        <v>31</v>
      </c>
      <c r="C6" s="58"/>
      <c r="D6" s="74" t="s">
        <v>25</v>
      </c>
      <c r="E6" s="16">
        <v>30</v>
      </c>
      <c r="F6" s="18">
        <v>3.2</v>
      </c>
      <c r="G6" s="21">
        <v>70.5</v>
      </c>
      <c r="H6" s="22">
        <v>2.2799999999999998</v>
      </c>
      <c r="I6" s="21">
        <v>0.24</v>
      </c>
      <c r="J6" s="20">
        <v>14.76</v>
      </c>
      <c r="K6" s="2"/>
      <c r="L6" s="2"/>
    </row>
    <row r="7" spans="1:12" ht="15.75">
      <c r="A7" s="5"/>
      <c r="B7" s="78" t="s">
        <v>32</v>
      </c>
      <c r="C7" s="58"/>
      <c r="D7" s="74" t="s">
        <v>33</v>
      </c>
      <c r="E7" s="16">
        <v>200</v>
      </c>
      <c r="F7" s="18">
        <v>29</v>
      </c>
      <c r="G7" s="21">
        <v>86</v>
      </c>
      <c r="H7" s="22">
        <v>1</v>
      </c>
      <c r="I7" s="21">
        <v>0.2</v>
      </c>
      <c r="J7" s="20">
        <v>20.2</v>
      </c>
      <c r="K7" s="2"/>
      <c r="L7" s="2"/>
    </row>
    <row r="8" spans="1:12">
      <c r="A8" s="5"/>
      <c r="B8" s="77"/>
      <c r="C8" s="52"/>
      <c r="D8" s="60"/>
      <c r="E8" s="61">
        <f>SUM(E4:E7)</f>
        <v>610</v>
      </c>
      <c r="F8" s="47">
        <f>SUM(F4:F7)</f>
        <v>85</v>
      </c>
      <c r="G8" s="55">
        <f>SUM(G4:G7)</f>
        <v>514.26</v>
      </c>
      <c r="H8" s="55">
        <f t="shared" ref="H8:J8" si="0">SUM(H4:H7)</f>
        <v>17.84</v>
      </c>
      <c r="I8" s="55">
        <f t="shared" si="0"/>
        <v>16.130000000000003</v>
      </c>
      <c r="J8" s="56">
        <f t="shared" si="0"/>
        <v>76.839999999999989</v>
      </c>
      <c r="K8" s="2"/>
      <c r="L8" s="2"/>
    </row>
    <row r="9" spans="1:12" ht="15.75" thickBot="1">
      <c r="A9" s="6"/>
      <c r="B9" s="51"/>
      <c r="C9" s="48"/>
      <c r="D9" s="38"/>
      <c r="E9" s="46"/>
      <c r="F9" s="39"/>
      <c r="G9" s="41"/>
      <c r="H9" s="49"/>
      <c r="I9" s="41"/>
      <c r="J9" s="42"/>
      <c r="K9" s="2"/>
      <c r="L9" s="2"/>
    </row>
    <row r="10" spans="1:12">
      <c r="A10" s="28" t="s">
        <v>11</v>
      </c>
      <c r="B10" s="31" t="s">
        <v>13</v>
      </c>
      <c r="C10" s="29" t="s">
        <v>16</v>
      </c>
      <c r="D10" s="30"/>
      <c r="E10" s="31"/>
      <c r="F10" s="31"/>
      <c r="G10" s="31"/>
      <c r="H10" s="31"/>
      <c r="I10" s="31"/>
      <c r="J10" s="32"/>
      <c r="K10" s="2"/>
      <c r="L10" s="2"/>
    </row>
    <row r="11" spans="1:12">
      <c r="A11" s="5"/>
      <c r="B11" s="43"/>
      <c r="C11" s="26"/>
      <c r="D11" s="27"/>
      <c r="E11" s="23"/>
      <c r="F11" s="24"/>
      <c r="G11" s="23"/>
      <c r="H11" s="23"/>
      <c r="I11" s="23"/>
      <c r="J11" s="25"/>
      <c r="K11" s="2"/>
      <c r="L11" s="2"/>
    </row>
    <row r="12" spans="1:12" ht="15.75" thickBot="1">
      <c r="A12" s="6"/>
      <c r="B12" s="44"/>
      <c r="C12" s="33"/>
      <c r="D12" s="34"/>
      <c r="E12" s="35"/>
      <c r="F12" s="36"/>
      <c r="G12" s="35"/>
      <c r="H12" s="35"/>
      <c r="I12" s="35"/>
      <c r="J12" s="37"/>
      <c r="K12" s="2"/>
      <c r="L12" s="2"/>
    </row>
    <row r="13" spans="1:12" ht="52.5">
      <c r="A13" s="15" t="s">
        <v>12</v>
      </c>
      <c r="B13" s="57" t="s">
        <v>26</v>
      </c>
      <c r="C13" s="58">
        <v>100</v>
      </c>
      <c r="D13" s="40" t="s">
        <v>34</v>
      </c>
      <c r="E13" s="16">
        <v>200</v>
      </c>
      <c r="F13" s="18">
        <v>22.84</v>
      </c>
      <c r="G13" s="45">
        <v>177.3</v>
      </c>
      <c r="H13" s="45">
        <v>9.56</v>
      </c>
      <c r="I13" s="45">
        <v>10.68</v>
      </c>
      <c r="J13" s="53">
        <v>32.78</v>
      </c>
      <c r="K13" s="2"/>
      <c r="L13" s="2"/>
    </row>
    <row r="14" spans="1:12" ht="37.5">
      <c r="A14" s="5"/>
      <c r="B14" s="57" t="s">
        <v>27</v>
      </c>
      <c r="C14" s="62">
        <v>307</v>
      </c>
      <c r="D14" s="63" t="s">
        <v>35</v>
      </c>
      <c r="E14" s="16">
        <v>120</v>
      </c>
      <c r="F14" s="18">
        <v>38.96</v>
      </c>
      <c r="G14" s="21">
        <f>221.3*1.2</f>
        <v>265.56</v>
      </c>
      <c r="H14" s="22">
        <v>11.64</v>
      </c>
      <c r="I14" s="21">
        <v>15.9</v>
      </c>
      <c r="J14" s="20">
        <v>19.62</v>
      </c>
      <c r="K14" s="2"/>
      <c r="L14" s="2"/>
    </row>
    <row r="15" spans="1:12" ht="26.25">
      <c r="A15" s="5"/>
      <c r="B15" s="57" t="s">
        <v>23</v>
      </c>
      <c r="C15" s="58">
        <v>377</v>
      </c>
      <c r="D15" s="40" t="s">
        <v>36</v>
      </c>
      <c r="E15" s="16">
        <v>150</v>
      </c>
      <c r="F15" s="18">
        <v>15</v>
      </c>
      <c r="G15" s="21">
        <v>112.5</v>
      </c>
      <c r="H15" s="22">
        <f>2.1*1.5</f>
        <v>3.1500000000000004</v>
      </c>
      <c r="I15" s="21">
        <f>0.8*1.5</f>
        <v>1.2000000000000002</v>
      </c>
      <c r="J15" s="20">
        <v>29.8</v>
      </c>
      <c r="K15" s="2"/>
      <c r="L15" s="2"/>
    </row>
    <row r="16" spans="1:12">
      <c r="A16" s="5"/>
      <c r="B16" s="57" t="s">
        <v>28</v>
      </c>
      <c r="C16" s="58">
        <v>456</v>
      </c>
      <c r="D16" s="59" t="s">
        <v>37</v>
      </c>
      <c r="E16" s="16">
        <v>200</v>
      </c>
      <c r="F16" s="18">
        <v>3</v>
      </c>
      <c r="G16" s="21">
        <v>5.6</v>
      </c>
      <c r="H16" s="22">
        <v>0.78</v>
      </c>
      <c r="I16" s="21">
        <v>0.22</v>
      </c>
      <c r="J16" s="20">
        <v>0.14000000000000001</v>
      </c>
      <c r="K16" s="2"/>
      <c r="L16" s="2"/>
    </row>
    <row r="17" spans="1:12">
      <c r="A17" s="5"/>
      <c r="B17" s="57" t="s">
        <v>17</v>
      </c>
      <c r="C17" s="64"/>
      <c r="D17" s="54" t="s">
        <v>38</v>
      </c>
      <c r="E17" s="16">
        <v>40</v>
      </c>
      <c r="F17" s="18">
        <v>3.2</v>
      </c>
      <c r="G17" s="21">
        <v>97.2</v>
      </c>
      <c r="H17" s="22">
        <v>3.08</v>
      </c>
      <c r="I17" s="21">
        <v>0.4</v>
      </c>
      <c r="J17" s="20">
        <v>20.399999999999999</v>
      </c>
      <c r="K17" s="2"/>
      <c r="L17" s="2"/>
    </row>
    <row r="18" spans="1:12">
      <c r="A18" s="5"/>
      <c r="B18" s="57" t="s">
        <v>14</v>
      </c>
      <c r="C18" s="64"/>
      <c r="D18" s="54" t="s">
        <v>22</v>
      </c>
      <c r="E18" s="16">
        <v>20</v>
      </c>
      <c r="F18" s="18">
        <v>2</v>
      </c>
      <c r="G18" s="21">
        <v>37.4</v>
      </c>
      <c r="H18" s="22">
        <v>1.46</v>
      </c>
      <c r="I18" s="21">
        <v>0.26</v>
      </c>
      <c r="J18" s="20">
        <v>7.28</v>
      </c>
      <c r="K18" s="2"/>
      <c r="L18" s="2"/>
    </row>
    <row r="19" spans="1:12">
      <c r="A19" s="5"/>
      <c r="B19" s="79" t="s">
        <v>39</v>
      </c>
      <c r="C19" s="75">
        <v>82</v>
      </c>
      <c r="D19" s="54" t="s">
        <v>40</v>
      </c>
      <c r="E19" s="57">
        <v>100</v>
      </c>
      <c r="F19" s="18">
        <v>20</v>
      </c>
      <c r="G19" s="21">
        <v>38</v>
      </c>
      <c r="H19" s="22">
        <v>0.8</v>
      </c>
      <c r="I19" s="21">
        <v>0.2</v>
      </c>
      <c r="J19" s="20">
        <v>7.5</v>
      </c>
      <c r="K19" s="2"/>
      <c r="L19" s="2"/>
    </row>
    <row r="20" spans="1:12" ht="15.75" thickBot="1">
      <c r="A20" s="6"/>
      <c r="B20" s="69"/>
      <c r="C20" s="70"/>
      <c r="D20" s="38"/>
      <c r="E20" s="71">
        <f t="shared" ref="E20:J20" si="1">SUM(E13:E19)</f>
        <v>830</v>
      </c>
      <c r="F20" s="72">
        <f>SUM(F13:F19)</f>
        <v>105</v>
      </c>
      <c r="G20" s="71">
        <f t="shared" si="1"/>
        <v>733.56000000000006</v>
      </c>
      <c r="H20" s="71">
        <f t="shared" si="1"/>
        <v>30.470000000000002</v>
      </c>
      <c r="I20" s="71">
        <f t="shared" si="1"/>
        <v>28.859999999999996</v>
      </c>
      <c r="J20" s="73">
        <f t="shared" si="1"/>
        <v>117.52000000000001</v>
      </c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2023-01-25T10:44:02Z</dcterms:modified>
</cp:coreProperties>
</file>